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baronio\Desktop\"/>
    </mc:Choice>
  </mc:AlternateContent>
  <bookViews>
    <workbookView xWindow="0" yWindow="0" windowWidth="17970" windowHeight="6120"/>
  </bookViews>
  <sheets>
    <sheet name="BON CMDE 10 DOIGTS" sheetId="1" r:id="rId1"/>
  </sheets>
  <externalReferences>
    <externalReference r:id="rId2"/>
  </externalReferences>
  <definedNames>
    <definedName name="_xlnm._FilterDatabase" localSheetId="0" hidden="1">'BON CMDE 10 DOIGTS'!$A$21:$AI$572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72" i="1" l="1"/>
  <c r="M572" i="1" s="1"/>
  <c r="K572" i="1"/>
  <c r="J572" i="1"/>
  <c r="L572" i="1" s="1"/>
  <c r="I572" i="1"/>
  <c r="B572" i="1"/>
  <c r="M571" i="1"/>
  <c r="L571" i="1"/>
  <c r="N571" i="1" s="1"/>
  <c r="K571" i="1"/>
  <c r="J571" i="1"/>
  <c r="I571" i="1"/>
  <c r="B571" i="1"/>
  <c r="L570" i="1"/>
  <c r="N570" i="1" s="1"/>
  <c r="M570" i="1" s="1"/>
  <c r="K570" i="1"/>
  <c r="J570" i="1"/>
  <c r="I570" i="1"/>
  <c r="B570" i="1"/>
  <c r="K569" i="1"/>
  <c r="J569" i="1"/>
  <c r="L569" i="1" s="1"/>
  <c r="I569" i="1"/>
  <c r="B569" i="1"/>
  <c r="N568" i="1"/>
  <c r="M568" i="1" s="1"/>
  <c r="K568" i="1"/>
  <c r="J568" i="1"/>
  <c r="L568" i="1" s="1"/>
  <c r="I568" i="1"/>
  <c r="B568" i="1"/>
  <c r="M567" i="1"/>
  <c r="L567" i="1"/>
  <c r="N567" i="1" s="1"/>
  <c r="K567" i="1"/>
  <c r="J567" i="1"/>
  <c r="I567" i="1"/>
  <c r="B567" i="1"/>
  <c r="L566" i="1"/>
  <c r="N566" i="1" s="1"/>
  <c r="M566" i="1" s="1"/>
  <c r="K566" i="1"/>
  <c r="J566" i="1"/>
  <c r="I566" i="1"/>
  <c r="B566" i="1"/>
  <c r="K565" i="1"/>
  <c r="J565" i="1"/>
  <c r="L565" i="1" s="1"/>
  <c r="I565" i="1"/>
  <c r="B565" i="1"/>
  <c r="N564" i="1"/>
  <c r="M564" i="1" s="1"/>
  <c r="K564" i="1"/>
  <c r="J564" i="1"/>
  <c r="L564" i="1" s="1"/>
  <c r="I564" i="1"/>
  <c r="B564" i="1"/>
  <c r="M563" i="1"/>
  <c r="L563" i="1"/>
  <c r="N563" i="1" s="1"/>
  <c r="K563" i="1"/>
  <c r="J563" i="1"/>
  <c r="I563" i="1"/>
  <c r="B563" i="1"/>
  <c r="L562" i="1"/>
  <c r="N562" i="1" s="1"/>
  <c r="M562" i="1" s="1"/>
  <c r="K562" i="1"/>
  <c r="J562" i="1"/>
  <c r="I562" i="1"/>
  <c r="B562" i="1"/>
  <c r="K561" i="1"/>
  <c r="J561" i="1"/>
  <c r="L561" i="1" s="1"/>
  <c r="I561" i="1"/>
  <c r="B561" i="1"/>
  <c r="N560" i="1"/>
  <c r="M560" i="1" s="1"/>
  <c r="K560" i="1"/>
  <c r="J560" i="1"/>
  <c r="L560" i="1" s="1"/>
  <c r="I560" i="1"/>
  <c r="B560" i="1"/>
  <c r="M559" i="1"/>
  <c r="L559" i="1"/>
  <c r="N559" i="1" s="1"/>
  <c r="K559" i="1"/>
  <c r="J559" i="1"/>
  <c r="I559" i="1"/>
  <c r="B559" i="1"/>
  <c r="L558" i="1"/>
  <c r="N558" i="1" s="1"/>
  <c r="M558" i="1" s="1"/>
  <c r="K558" i="1"/>
  <c r="J558" i="1"/>
  <c r="I558" i="1"/>
  <c r="B558" i="1"/>
  <c r="K557" i="1"/>
  <c r="J557" i="1"/>
  <c r="L557" i="1" s="1"/>
  <c r="I557" i="1"/>
  <c r="B557" i="1"/>
  <c r="N556" i="1"/>
  <c r="M556" i="1" s="1"/>
  <c r="K556" i="1"/>
  <c r="J556" i="1"/>
  <c r="L556" i="1" s="1"/>
  <c r="I556" i="1"/>
  <c r="B556" i="1"/>
  <c r="M555" i="1"/>
  <c r="L555" i="1"/>
  <c r="N555" i="1" s="1"/>
  <c r="K555" i="1"/>
  <c r="J555" i="1"/>
  <c r="I555" i="1"/>
  <c r="B555" i="1"/>
  <c r="L554" i="1"/>
  <c r="N554" i="1" s="1"/>
  <c r="M554" i="1" s="1"/>
  <c r="K554" i="1"/>
  <c r="J554" i="1"/>
  <c r="I554" i="1"/>
  <c r="B554" i="1"/>
  <c r="K553" i="1"/>
  <c r="J553" i="1"/>
  <c r="L553" i="1" s="1"/>
  <c r="I553" i="1"/>
  <c r="B553" i="1"/>
  <c r="N552" i="1"/>
  <c r="M552" i="1" s="1"/>
  <c r="K552" i="1"/>
  <c r="J552" i="1"/>
  <c r="L552" i="1" s="1"/>
  <c r="I552" i="1"/>
  <c r="B552" i="1"/>
  <c r="M551" i="1"/>
  <c r="L551" i="1"/>
  <c r="N551" i="1" s="1"/>
  <c r="K551" i="1"/>
  <c r="J551" i="1"/>
  <c r="I551" i="1"/>
  <c r="B551" i="1"/>
  <c r="L550" i="1"/>
  <c r="K550" i="1"/>
  <c r="J550" i="1"/>
  <c r="I550" i="1"/>
  <c r="B550" i="1"/>
  <c r="N549" i="1"/>
  <c r="M549" i="1" s="1"/>
  <c r="K549" i="1"/>
  <c r="J549" i="1"/>
  <c r="L549" i="1" s="1"/>
  <c r="I549" i="1"/>
  <c r="B549" i="1"/>
  <c r="K548" i="1"/>
  <c r="J548" i="1"/>
  <c r="L548" i="1" s="1"/>
  <c r="N548" i="1" s="1"/>
  <c r="M548" i="1" s="1"/>
  <c r="I548" i="1"/>
  <c r="B548" i="1"/>
  <c r="L547" i="1"/>
  <c r="N547" i="1" s="1"/>
  <c r="M547" i="1" s="1"/>
  <c r="K547" i="1"/>
  <c r="J547" i="1"/>
  <c r="I547" i="1"/>
  <c r="B547" i="1"/>
  <c r="L546" i="1"/>
  <c r="N546" i="1" s="1"/>
  <c r="M546" i="1" s="1"/>
  <c r="K546" i="1"/>
  <c r="J546" i="1"/>
  <c r="I546" i="1"/>
  <c r="B546" i="1"/>
  <c r="K545" i="1"/>
  <c r="J545" i="1"/>
  <c r="L545" i="1" s="1"/>
  <c r="N545" i="1" s="1"/>
  <c r="M545" i="1" s="1"/>
  <c r="I545" i="1"/>
  <c r="B545" i="1"/>
  <c r="N544" i="1"/>
  <c r="M544" i="1"/>
  <c r="K544" i="1"/>
  <c r="J544" i="1"/>
  <c r="L544" i="1" s="1"/>
  <c r="I544" i="1"/>
  <c r="B544" i="1"/>
  <c r="M543" i="1"/>
  <c r="L543" i="1"/>
  <c r="N543" i="1" s="1"/>
  <c r="K543" i="1"/>
  <c r="J543" i="1"/>
  <c r="I543" i="1"/>
  <c r="B543" i="1"/>
  <c r="L542" i="1"/>
  <c r="K542" i="1"/>
  <c r="J542" i="1"/>
  <c r="I542" i="1"/>
  <c r="B542" i="1"/>
  <c r="N541" i="1"/>
  <c r="M541" i="1" s="1"/>
  <c r="K541" i="1"/>
  <c r="J541" i="1"/>
  <c r="L541" i="1" s="1"/>
  <c r="I541" i="1"/>
  <c r="B541" i="1"/>
  <c r="K540" i="1"/>
  <c r="J540" i="1"/>
  <c r="L540" i="1" s="1"/>
  <c r="N540" i="1" s="1"/>
  <c r="M540" i="1" s="1"/>
  <c r="I540" i="1"/>
  <c r="B540" i="1"/>
  <c r="L539" i="1"/>
  <c r="N539" i="1" s="1"/>
  <c r="M539" i="1" s="1"/>
  <c r="K539" i="1"/>
  <c r="J539" i="1"/>
  <c r="I539" i="1"/>
  <c r="B539" i="1"/>
  <c r="L538" i="1"/>
  <c r="N538" i="1" s="1"/>
  <c r="M538" i="1" s="1"/>
  <c r="K538" i="1"/>
  <c r="J538" i="1"/>
  <c r="I538" i="1"/>
  <c r="B538" i="1"/>
  <c r="K537" i="1"/>
  <c r="J537" i="1"/>
  <c r="L537" i="1" s="1"/>
  <c r="N537" i="1" s="1"/>
  <c r="M537" i="1" s="1"/>
  <c r="I537" i="1"/>
  <c r="B537" i="1"/>
  <c r="N536" i="1"/>
  <c r="M536" i="1"/>
  <c r="K536" i="1"/>
  <c r="J536" i="1"/>
  <c r="L536" i="1" s="1"/>
  <c r="I536" i="1"/>
  <c r="B536" i="1"/>
  <c r="M535" i="1"/>
  <c r="L535" i="1"/>
  <c r="N535" i="1" s="1"/>
  <c r="K535" i="1"/>
  <c r="J535" i="1"/>
  <c r="I535" i="1"/>
  <c r="B535" i="1"/>
  <c r="L534" i="1"/>
  <c r="K534" i="1"/>
  <c r="J534" i="1"/>
  <c r="I534" i="1"/>
  <c r="B534" i="1"/>
  <c r="N533" i="1"/>
  <c r="M533" i="1" s="1"/>
  <c r="K533" i="1"/>
  <c r="J533" i="1"/>
  <c r="L533" i="1" s="1"/>
  <c r="I533" i="1"/>
  <c r="B533" i="1"/>
  <c r="K532" i="1"/>
  <c r="J532" i="1"/>
  <c r="L532" i="1" s="1"/>
  <c r="N532" i="1" s="1"/>
  <c r="M532" i="1" s="1"/>
  <c r="I532" i="1"/>
  <c r="B532" i="1"/>
  <c r="L531" i="1"/>
  <c r="N531" i="1" s="1"/>
  <c r="M531" i="1" s="1"/>
  <c r="K531" i="1"/>
  <c r="J531" i="1"/>
  <c r="I531" i="1"/>
  <c r="B531" i="1"/>
  <c r="L530" i="1"/>
  <c r="N530" i="1" s="1"/>
  <c r="M530" i="1" s="1"/>
  <c r="K530" i="1"/>
  <c r="J530" i="1"/>
  <c r="I530" i="1"/>
  <c r="B530" i="1"/>
  <c r="K529" i="1"/>
  <c r="J529" i="1"/>
  <c r="L529" i="1" s="1"/>
  <c r="N529" i="1" s="1"/>
  <c r="M529" i="1" s="1"/>
  <c r="I529" i="1"/>
  <c r="B529" i="1"/>
  <c r="K528" i="1"/>
  <c r="J528" i="1"/>
  <c r="L528" i="1" s="1"/>
  <c r="N528" i="1" s="1"/>
  <c r="M528" i="1" s="1"/>
  <c r="I528" i="1"/>
  <c r="B528" i="1"/>
  <c r="L527" i="1"/>
  <c r="N527" i="1" s="1"/>
  <c r="M527" i="1" s="1"/>
  <c r="K527" i="1"/>
  <c r="J527" i="1"/>
  <c r="I527" i="1"/>
  <c r="B527" i="1"/>
  <c r="K526" i="1"/>
  <c r="J526" i="1"/>
  <c r="L526" i="1" s="1"/>
  <c r="N526" i="1" s="1"/>
  <c r="M526" i="1" s="1"/>
  <c r="I526" i="1"/>
  <c r="B526" i="1"/>
  <c r="K525" i="1"/>
  <c r="N525" i="1" s="1"/>
  <c r="M525" i="1" s="1"/>
  <c r="J525" i="1"/>
  <c r="L525" i="1" s="1"/>
  <c r="I525" i="1"/>
  <c r="B525" i="1"/>
  <c r="K524" i="1"/>
  <c r="J524" i="1"/>
  <c r="L524" i="1" s="1"/>
  <c r="N524" i="1" s="1"/>
  <c r="M524" i="1" s="1"/>
  <c r="I524" i="1"/>
  <c r="B524" i="1"/>
  <c r="M523" i="1"/>
  <c r="L523" i="1"/>
  <c r="N523" i="1" s="1"/>
  <c r="K523" i="1"/>
  <c r="J523" i="1"/>
  <c r="I523" i="1"/>
  <c r="B523" i="1"/>
  <c r="K522" i="1"/>
  <c r="J522" i="1"/>
  <c r="L522" i="1" s="1"/>
  <c r="N522" i="1" s="1"/>
  <c r="M522" i="1" s="1"/>
  <c r="I522" i="1"/>
  <c r="B522" i="1"/>
  <c r="N521" i="1"/>
  <c r="M521" i="1" s="1"/>
  <c r="K521" i="1"/>
  <c r="J521" i="1"/>
  <c r="L521" i="1" s="1"/>
  <c r="I521" i="1"/>
  <c r="B521" i="1"/>
  <c r="L520" i="1"/>
  <c r="N520" i="1" s="1"/>
  <c r="M520" i="1" s="1"/>
  <c r="K520" i="1"/>
  <c r="J520" i="1"/>
  <c r="I520" i="1"/>
  <c r="B520" i="1"/>
  <c r="L519" i="1"/>
  <c r="K519" i="1"/>
  <c r="J519" i="1"/>
  <c r="I519" i="1"/>
  <c r="B519" i="1"/>
  <c r="L518" i="1"/>
  <c r="N518" i="1" s="1"/>
  <c r="M518" i="1" s="1"/>
  <c r="K518" i="1"/>
  <c r="J518" i="1"/>
  <c r="I518" i="1"/>
  <c r="B518" i="1"/>
  <c r="K517" i="1"/>
  <c r="J517" i="1"/>
  <c r="L517" i="1" s="1"/>
  <c r="N517" i="1" s="1"/>
  <c r="M517" i="1" s="1"/>
  <c r="I517" i="1"/>
  <c r="B517" i="1"/>
  <c r="L516" i="1"/>
  <c r="N516" i="1" s="1"/>
  <c r="M516" i="1" s="1"/>
  <c r="K516" i="1"/>
  <c r="J516" i="1"/>
  <c r="I516" i="1"/>
  <c r="B516" i="1"/>
  <c r="L515" i="1"/>
  <c r="K515" i="1"/>
  <c r="J515" i="1"/>
  <c r="I515" i="1"/>
  <c r="B515" i="1"/>
  <c r="N514" i="1"/>
  <c r="M514" i="1" s="1"/>
  <c r="L514" i="1"/>
  <c r="K514" i="1"/>
  <c r="J514" i="1"/>
  <c r="I514" i="1"/>
  <c r="B514" i="1"/>
  <c r="K513" i="1"/>
  <c r="J513" i="1"/>
  <c r="L513" i="1" s="1"/>
  <c r="N513" i="1" s="1"/>
  <c r="M513" i="1" s="1"/>
  <c r="I513" i="1"/>
  <c r="B513" i="1"/>
  <c r="K512" i="1"/>
  <c r="J512" i="1"/>
  <c r="L512" i="1" s="1"/>
  <c r="N512" i="1" s="1"/>
  <c r="M512" i="1" s="1"/>
  <c r="I512" i="1"/>
  <c r="B512" i="1"/>
  <c r="L511" i="1"/>
  <c r="N511" i="1" s="1"/>
  <c r="M511" i="1" s="1"/>
  <c r="K511" i="1"/>
  <c r="J511" i="1"/>
  <c r="I511" i="1"/>
  <c r="B511" i="1"/>
  <c r="K510" i="1"/>
  <c r="J510" i="1"/>
  <c r="L510" i="1" s="1"/>
  <c r="N510" i="1" s="1"/>
  <c r="M510" i="1" s="1"/>
  <c r="I510" i="1"/>
  <c r="B510" i="1"/>
  <c r="K509" i="1"/>
  <c r="N509" i="1" s="1"/>
  <c r="M509" i="1" s="1"/>
  <c r="J509" i="1"/>
  <c r="L509" i="1" s="1"/>
  <c r="I509" i="1"/>
  <c r="B509" i="1"/>
  <c r="K508" i="1"/>
  <c r="J508" i="1"/>
  <c r="L508" i="1" s="1"/>
  <c r="N508" i="1" s="1"/>
  <c r="M508" i="1" s="1"/>
  <c r="I508" i="1"/>
  <c r="B508" i="1"/>
  <c r="M507" i="1"/>
  <c r="L507" i="1"/>
  <c r="N507" i="1" s="1"/>
  <c r="K507" i="1"/>
  <c r="J507" i="1"/>
  <c r="I507" i="1"/>
  <c r="B507" i="1"/>
  <c r="K506" i="1"/>
  <c r="J506" i="1"/>
  <c r="L506" i="1" s="1"/>
  <c r="N506" i="1" s="1"/>
  <c r="M506" i="1" s="1"/>
  <c r="I506" i="1"/>
  <c r="B506" i="1"/>
  <c r="N505" i="1"/>
  <c r="M505" i="1" s="1"/>
  <c r="K505" i="1"/>
  <c r="J505" i="1"/>
  <c r="L505" i="1" s="1"/>
  <c r="I505" i="1"/>
  <c r="B505" i="1"/>
  <c r="L504" i="1"/>
  <c r="N504" i="1" s="1"/>
  <c r="M504" i="1" s="1"/>
  <c r="K504" i="1"/>
  <c r="J504" i="1"/>
  <c r="I504" i="1"/>
  <c r="B504" i="1"/>
  <c r="L503" i="1"/>
  <c r="K503" i="1"/>
  <c r="J503" i="1"/>
  <c r="I503" i="1"/>
  <c r="B503" i="1"/>
  <c r="L502" i="1"/>
  <c r="N502" i="1" s="1"/>
  <c r="M502" i="1" s="1"/>
  <c r="K502" i="1"/>
  <c r="J502" i="1"/>
  <c r="I502" i="1"/>
  <c r="B502" i="1"/>
  <c r="K501" i="1"/>
  <c r="J501" i="1"/>
  <c r="L501" i="1" s="1"/>
  <c r="N501" i="1" s="1"/>
  <c r="M501" i="1" s="1"/>
  <c r="I501" i="1"/>
  <c r="B501" i="1"/>
  <c r="L500" i="1"/>
  <c r="N500" i="1" s="1"/>
  <c r="M500" i="1" s="1"/>
  <c r="K500" i="1"/>
  <c r="J500" i="1"/>
  <c r="I500" i="1"/>
  <c r="B500" i="1"/>
  <c r="L499" i="1"/>
  <c r="K499" i="1"/>
  <c r="J499" i="1"/>
  <c r="I499" i="1"/>
  <c r="B499" i="1"/>
  <c r="N498" i="1"/>
  <c r="M498" i="1" s="1"/>
  <c r="L498" i="1"/>
  <c r="K498" i="1"/>
  <c r="J498" i="1"/>
  <c r="I498" i="1"/>
  <c r="B498" i="1"/>
  <c r="K497" i="1"/>
  <c r="J497" i="1"/>
  <c r="L497" i="1" s="1"/>
  <c r="N497" i="1" s="1"/>
  <c r="M497" i="1" s="1"/>
  <c r="I497" i="1"/>
  <c r="B497" i="1"/>
  <c r="K496" i="1"/>
  <c r="J496" i="1"/>
  <c r="L496" i="1" s="1"/>
  <c r="N496" i="1" s="1"/>
  <c r="M496" i="1" s="1"/>
  <c r="I496" i="1"/>
  <c r="B496" i="1"/>
  <c r="L495" i="1"/>
  <c r="N495" i="1" s="1"/>
  <c r="M495" i="1" s="1"/>
  <c r="K495" i="1"/>
  <c r="J495" i="1"/>
  <c r="I495" i="1"/>
  <c r="B495" i="1"/>
  <c r="K494" i="1"/>
  <c r="J494" i="1"/>
  <c r="L494" i="1" s="1"/>
  <c r="N494" i="1" s="1"/>
  <c r="M494" i="1" s="1"/>
  <c r="I494" i="1"/>
  <c r="B494" i="1"/>
  <c r="K493" i="1"/>
  <c r="N493" i="1" s="1"/>
  <c r="M493" i="1" s="1"/>
  <c r="J493" i="1"/>
  <c r="L493" i="1" s="1"/>
  <c r="I493" i="1"/>
  <c r="B493" i="1"/>
  <c r="K492" i="1"/>
  <c r="J492" i="1"/>
  <c r="L492" i="1" s="1"/>
  <c r="N492" i="1" s="1"/>
  <c r="M492" i="1" s="1"/>
  <c r="I492" i="1"/>
  <c r="B492" i="1"/>
  <c r="M491" i="1"/>
  <c r="L491" i="1"/>
  <c r="N491" i="1" s="1"/>
  <c r="K491" i="1"/>
  <c r="J491" i="1"/>
  <c r="I491" i="1"/>
  <c r="B491" i="1"/>
  <c r="K490" i="1"/>
  <c r="J490" i="1"/>
  <c r="L490" i="1" s="1"/>
  <c r="N490" i="1" s="1"/>
  <c r="M490" i="1" s="1"/>
  <c r="I490" i="1"/>
  <c r="B490" i="1"/>
  <c r="N489" i="1"/>
  <c r="M489" i="1" s="1"/>
  <c r="K489" i="1"/>
  <c r="J489" i="1"/>
  <c r="L489" i="1" s="1"/>
  <c r="I489" i="1"/>
  <c r="B489" i="1"/>
  <c r="L488" i="1"/>
  <c r="N488" i="1" s="1"/>
  <c r="M488" i="1" s="1"/>
  <c r="K488" i="1"/>
  <c r="J488" i="1"/>
  <c r="I488" i="1"/>
  <c r="B488" i="1"/>
  <c r="L487" i="1"/>
  <c r="K487" i="1"/>
  <c r="J487" i="1"/>
  <c r="I487" i="1"/>
  <c r="B487" i="1"/>
  <c r="L486" i="1"/>
  <c r="N486" i="1" s="1"/>
  <c r="M486" i="1" s="1"/>
  <c r="K486" i="1"/>
  <c r="J486" i="1"/>
  <c r="I486" i="1"/>
  <c r="B486" i="1"/>
  <c r="K485" i="1"/>
  <c r="J485" i="1"/>
  <c r="L485" i="1" s="1"/>
  <c r="N485" i="1" s="1"/>
  <c r="M485" i="1" s="1"/>
  <c r="I485" i="1"/>
  <c r="B485" i="1"/>
  <c r="L484" i="1"/>
  <c r="N484" i="1" s="1"/>
  <c r="M484" i="1" s="1"/>
  <c r="K484" i="1"/>
  <c r="J484" i="1"/>
  <c r="I484" i="1"/>
  <c r="B484" i="1"/>
  <c r="L483" i="1"/>
  <c r="K483" i="1"/>
  <c r="J483" i="1"/>
  <c r="I483" i="1"/>
  <c r="B483" i="1"/>
  <c r="N482" i="1"/>
  <c r="M482" i="1" s="1"/>
  <c r="L482" i="1"/>
  <c r="K482" i="1"/>
  <c r="J482" i="1"/>
  <c r="I482" i="1"/>
  <c r="B482" i="1"/>
  <c r="K481" i="1"/>
  <c r="J481" i="1"/>
  <c r="L481" i="1" s="1"/>
  <c r="N481" i="1" s="1"/>
  <c r="M481" i="1" s="1"/>
  <c r="I481" i="1"/>
  <c r="B481" i="1"/>
  <c r="K480" i="1"/>
  <c r="J480" i="1"/>
  <c r="L480" i="1" s="1"/>
  <c r="N480" i="1" s="1"/>
  <c r="M480" i="1" s="1"/>
  <c r="I480" i="1"/>
  <c r="B480" i="1"/>
  <c r="L479" i="1"/>
  <c r="N479" i="1" s="1"/>
  <c r="M479" i="1" s="1"/>
  <c r="K479" i="1"/>
  <c r="J479" i="1"/>
  <c r="I479" i="1"/>
  <c r="B479" i="1"/>
  <c r="K478" i="1"/>
  <c r="J478" i="1"/>
  <c r="L478" i="1" s="1"/>
  <c r="N478" i="1" s="1"/>
  <c r="M478" i="1" s="1"/>
  <c r="I478" i="1"/>
  <c r="B478" i="1"/>
  <c r="K477" i="1"/>
  <c r="N477" i="1" s="1"/>
  <c r="M477" i="1" s="1"/>
  <c r="J477" i="1"/>
  <c r="L477" i="1" s="1"/>
  <c r="I477" i="1"/>
  <c r="B477" i="1"/>
  <c r="K476" i="1"/>
  <c r="J476" i="1"/>
  <c r="L476" i="1" s="1"/>
  <c r="N476" i="1" s="1"/>
  <c r="M476" i="1" s="1"/>
  <c r="I476" i="1"/>
  <c r="B476" i="1"/>
  <c r="M475" i="1"/>
  <c r="L475" i="1"/>
  <c r="N475" i="1" s="1"/>
  <c r="K475" i="1"/>
  <c r="J475" i="1"/>
  <c r="I475" i="1"/>
  <c r="B475" i="1"/>
  <c r="K474" i="1"/>
  <c r="J474" i="1"/>
  <c r="L474" i="1" s="1"/>
  <c r="N474" i="1" s="1"/>
  <c r="M474" i="1" s="1"/>
  <c r="I474" i="1"/>
  <c r="B474" i="1"/>
  <c r="N473" i="1"/>
  <c r="M473" i="1" s="1"/>
  <c r="K473" i="1"/>
  <c r="J473" i="1"/>
  <c r="L473" i="1" s="1"/>
  <c r="I473" i="1"/>
  <c r="B473" i="1"/>
  <c r="L472" i="1"/>
  <c r="N472" i="1" s="1"/>
  <c r="M472" i="1" s="1"/>
  <c r="K472" i="1"/>
  <c r="J472" i="1"/>
  <c r="I472" i="1"/>
  <c r="B472" i="1"/>
  <c r="L471" i="1"/>
  <c r="K471" i="1"/>
  <c r="J471" i="1"/>
  <c r="I471" i="1"/>
  <c r="B471" i="1"/>
  <c r="L470" i="1"/>
  <c r="N470" i="1" s="1"/>
  <c r="M470" i="1" s="1"/>
  <c r="K470" i="1"/>
  <c r="J470" i="1"/>
  <c r="I470" i="1"/>
  <c r="B470" i="1"/>
  <c r="K469" i="1"/>
  <c r="J469" i="1"/>
  <c r="L469" i="1" s="1"/>
  <c r="N469" i="1" s="1"/>
  <c r="M469" i="1" s="1"/>
  <c r="I469" i="1"/>
  <c r="B469" i="1"/>
  <c r="L468" i="1"/>
  <c r="N468" i="1" s="1"/>
  <c r="M468" i="1" s="1"/>
  <c r="K468" i="1"/>
  <c r="J468" i="1"/>
  <c r="I468" i="1"/>
  <c r="B468" i="1"/>
  <c r="L467" i="1"/>
  <c r="K467" i="1"/>
  <c r="J467" i="1"/>
  <c r="I467" i="1"/>
  <c r="B467" i="1"/>
  <c r="N466" i="1"/>
  <c r="M466" i="1" s="1"/>
  <c r="L466" i="1"/>
  <c r="K466" i="1"/>
  <c r="J466" i="1"/>
  <c r="I466" i="1"/>
  <c r="B466" i="1"/>
  <c r="K465" i="1"/>
  <c r="J465" i="1"/>
  <c r="L465" i="1" s="1"/>
  <c r="N465" i="1" s="1"/>
  <c r="M465" i="1" s="1"/>
  <c r="I465" i="1"/>
  <c r="B465" i="1"/>
  <c r="K464" i="1"/>
  <c r="J464" i="1"/>
  <c r="L464" i="1" s="1"/>
  <c r="N464" i="1" s="1"/>
  <c r="M464" i="1" s="1"/>
  <c r="I464" i="1"/>
  <c r="B464" i="1"/>
  <c r="L463" i="1"/>
  <c r="N463" i="1" s="1"/>
  <c r="M463" i="1" s="1"/>
  <c r="K463" i="1"/>
  <c r="J463" i="1"/>
  <c r="I463" i="1"/>
  <c r="B463" i="1"/>
  <c r="K462" i="1"/>
  <c r="J462" i="1"/>
  <c r="L462" i="1" s="1"/>
  <c r="N462" i="1" s="1"/>
  <c r="M462" i="1" s="1"/>
  <c r="I462" i="1"/>
  <c r="B462" i="1"/>
  <c r="M461" i="1"/>
  <c r="K461" i="1"/>
  <c r="N461" i="1" s="1"/>
  <c r="J461" i="1"/>
  <c r="L461" i="1" s="1"/>
  <c r="I461" i="1"/>
  <c r="B461" i="1"/>
  <c r="K460" i="1"/>
  <c r="J460" i="1"/>
  <c r="L460" i="1" s="1"/>
  <c r="I460" i="1"/>
  <c r="B460" i="1"/>
  <c r="N459" i="1"/>
  <c r="M459" i="1" s="1"/>
  <c r="K459" i="1"/>
  <c r="J459" i="1"/>
  <c r="L459" i="1" s="1"/>
  <c r="I459" i="1"/>
  <c r="B459" i="1"/>
  <c r="L458" i="1"/>
  <c r="N458" i="1" s="1"/>
  <c r="M458" i="1" s="1"/>
  <c r="K458" i="1"/>
  <c r="J458" i="1"/>
  <c r="I458" i="1"/>
  <c r="B458" i="1"/>
  <c r="L457" i="1"/>
  <c r="N457" i="1" s="1"/>
  <c r="M457" i="1" s="1"/>
  <c r="K457" i="1"/>
  <c r="J457" i="1"/>
  <c r="I457" i="1"/>
  <c r="B457" i="1"/>
  <c r="K456" i="1"/>
  <c r="J456" i="1"/>
  <c r="L456" i="1" s="1"/>
  <c r="I456" i="1"/>
  <c r="B456" i="1"/>
  <c r="N455" i="1"/>
  <c r="M455" i="1" s="1"/>
  <c r="K455" i="1"/>
  <c r="J455" i="1"/>
  <c r="L455" i="1" s="1"/>
  <c r="I455" i="1"/>
  <c r="B455" i="1"/>
  <c r="L454" i="1"/>
  <c r="N454" i="1" s="1"/>
  <c r="M454" i="1" s="1"/>
  <c r="K454" i="1"/>
  <c r="J454" i="1"/>
  <c r="I454" i="1"/>
  <c r="B454" i="1"/>
  <c r="L453" i="1"/>
  <c r="N453" i="1" s="1"/>
  <c r="M453" i="1" s="1"/>
  <c r="K453" i="1"/>
  <c r="J453" i="1"/>
  <c r="I453" i="1"/>
  <c r="B453" i="1"/>
  <c r="K452" i="1"/>
  <c r="J452" i="1"/>
  <c r="L452" i="1" s="1"/>
  <c r="I452" i="1"/>
  <c r="B452" i="1"/>
  <c r="N451" i="1"/>
  <c r="M451" i="1" s="1"/>
  <c r="K451" i="1"/>
  <c r="J451" i="1"/>
  <c r="L451" i="1" s="1"/>
  <c r="I451" i="1"/>
  <c r="B451" i="1"/>
  <c r="L450" i="1"/>
  <c r="N450" i="1" s="1"/>
  <c r="M450" i="1" s="1"/>
  <c r="K450" i="1"/>
  <c r="J450" i="1"/>
  <c r="I450" i="1"/>
  <c r="B450" i="1"/>
  <c r="L449" i="1"/>
  <c r="N449" i="1" s="1"/>
  <c r="M449" i="1" s="1"/>
  <c r="K449" i="1"/>
  <c r="J449" i="1"/>
  <c r="I449" i="1"/>
  <c r="B449" i="1"/>
  <c r="K448" i="1"/>
  <c r="J448" i="1"/>
  <c r="L448" i="1" s="1"/>
  <c r="I448" i="1"/>
  <c r="B448" i="1"/>
  <c r="N447" i="1"/>
  <c r="M447" i="1" s="1"/>
  <c r="K447" i="1"/>
  <c r="J447" i="1"/>
  <c r="L447" i="1" s="1"/>
  <c r="I447" i="1"/>
  <c r="B447" i="1"/>
  <c r="L446" i="1"/>
  <c r="N446" i="1" s="1"/>
  <c r="M446" i="1" s="1"/>
  <c r="K446" i="1"/>
  <c r="J446" i="1"/>
  <c r="I446" i="1"/>
  <c r="B446" i="1"/>
  <c r="L445" i="1"/>
  <c r="N445" i="1" s="1"/>
  <c r="M445" i="1" s="1"/>
  <c r="K445" i="1"/>
  <c r="J445" i="1"/>
  <c r="I445" i="1"/>
  <c r="B445" i="1"/>
  <c r="K444" i="1"/>
  <c r="J444" i="1"/>
  <c r="L444" i="1" s="1"/>
  <c r="I444" i="1"/>
  <c r="B444" i="1"/>
  <c r="N443" i="1"/>
  <c r="M443" i="1" s="1"/>
  <c r="K443" i="1"/>
  <c r="J443" i="1"/>
  <c r="L443" i="1" s="1"/>
  <c r="I443" i="1"/>
  <c r="B443" i="1"/>
  <c r="L442" i="1"/>
  <c r="N442" i="1" s="1"/>
  <c r="M442" i="1" s="1"/>
  <c r="K442" i="1"/>
  <c r="J442" i="1"/>
  <c r="I442" i="1"/>
  <c r="B442" i="1"/>
  <c r="L441" i="1"/>
  <c r="N441" i="1" s="1"/>
  <c r="M441" i="1" s="1"/>
  <c r="K441" i="1"/>
  <c r="J441" i="1"/>
  <c r="I441" i="1"/>
  <c r="B441" i="1"/>
  <c r="K440" i="1"/>
  <c r="J440" i="1"/>
  <c r="L440" i="1" s="1"/>
  <c r="I440" i="1"/>
  <c r="B440" i="1"/>
  <c r="N439" i="1"/>
  <c r="M439" i="1" s="1"/>
  <c r="K439" i="1"/>
  <c r="J439" i="1"/>
  <c r="L439" i="1" s="1"/>
  <c r="I439" i="1"/>
  <c r="B439" i="1"/>
  <c r="L438" i="1"/>
  <c r="N438" i="1" s="1"/>
  <c r="M438" i="1" s="1"/>
  <c r="K438" i="1"/>
  <c r="J438" i="1"/>
  <c r="I438" i="1"/>
  <c r="B438" i="1"/>
  <c r="L437" i="1"/>
  <c r="N437" i="1" s="1"/>
  <c r="M437" i="1" s="1"/>
  <c r="K437" i="1"/>
  <c r="J437" i="1"/>
  <c r="I437" i="1"/>
  <c r="B437" i="1"/>
  <c r="N436" i="1"/>
  <c r="M436" i="1" s="1"/>
  <c r="K436" i="1"/>
  <c r="J436" i="1"/>
  <c r="L436" i="1" s="1"/>
  <c r="I436" i="1"/>
  <c r="B436" i="1"/>
  <c r="K435" i="1"/>
  <c r="J435" i="1"/>
  <c r="L435" i="1" s="1"/>
  <c r="N435" i="1" s="1"/>
  <c r="M435" i="1" s="1"/>
  <c r="I435" i="1"/>
  <c r="B435" i="1"/>
  <c r="M434" i="1"/>
  <c r="L434" i="1"/>
  <c r="N434" i="1" s="1"/>
  <c r="K434" i="1"/>
  <c r="J434" i="1"/>
  <c r="I434" i="1"/>
  <c r="B434" i="1"/>
  <c r="L433" i="1"/>
  <c r="K433" i="1"/>
  <c r="J433" i="1"/>
  <c r="I433" i="1"/>
  <c r="B433" i="1"/>
  <c r="K432" i="1"/>
  <c r="J432" i="1"/>
  <c r="L432" i="1" s="1"/>
  <c r="N432" i="1" s="1"/>
  <c r="M432" i="1" s="1"/>
  <c r="I432" i="1"/>
  <c r="B432" i="1"/>
  <c r="N431" i="1"/>
  <c r="M431" i="1" s="1"/>
  <c r="K431" i="1"/>
  <c r="J431" i="1"/>
  <c r="L431" i="1" s="1"/>
  <c r="I431" i="1"/>
  <c r="B431" i="1"/>
  <c r="L430" i="1"/>
  <c r="N430" i="1" s="1"/>
  <c r="M430" i="1" s="1"/>
  <c r="K430" i="1"/>
  <c r="J430" i="1"/>
  <c r="I430" i="1"/>
  <c r="B430" i="1"/>
  <c r="L429" i="1"/>
  <c r="N429" i="1" s="1"/>
  <c r="M429" i="1" s="1"/>
  <c r="K429" i="1"/>
  <c r="J429" i="1"/>
  <c r="I429" i="1"/>
  <c r="B429" i="1"/>
  <c r="N428" i="1"/>
  <c r="M428" i="1" s="1"/>
  <c r="K428" i="1"/>
  <c r="J428" i="1"/>
  <c r="L428" i="1" s="1"/>
  <c r="I428" i="1"/>
  <c r="B428" i="1"/>
  <c r="K427" i="1"/>
  <c r="J427" i="1"/>
  <c r="L427" i="1" s="1"/>
  <c r="N427" i="1" s="1"/>
  <c r="M427" i="1" s="1"/>
  <c r="I427" i="1"/>
  <c r="B427" i="1"/>
  <c r="M426" i="1"/>
  <c r="L426" i="1"/>
  <c r="N426" i="1" s="1"/>
  <c r="K426" i="1"/>
  <c r="J426" i="1"/>
  <c r="I426" i="1"/>
  <c r="B426" i="1"/>
  <c r="L425" i="1"/>
  <c r="K425" i="1"/>
  <c r="J425" i="1"/>
  <c r="I425" i="1"/>
  <c r="B425" i="1"/>
  <c r="K424" i="1"/>
  <c r="J424" i="1"/>
  <c r="L424" i="1" s="1"/>
  <c r="N424" i="1" s="1"/>
  <c r="M424" i="1" s="1"/>
  <c r="I424" i="1"/>
  <c r="B424" i="1"/>
  <c r="N423" i="1"/>
  <c r="M423" i="1" s="1"/>
  <c r="K423" i="1"/>
  <c r="J423" i="1"/>
  <c r="L423" i="1" s="1"/>
  <c r="I423" i="1"/>
  <c r="B423" i="1"/>
  <c r="L422" i="1"/>
  <c r="N422" i="1" s="1"/>
  <c r="M422" i="1" s="1"/>
  <c r="K422" i="1"/>
  <c r="J422" i="1"/>
  <c r="I422" i="1"/>
  <c r="B422" i="1"/>
  <c r="L421" i="1"/>
  <c r="N421" i="1" s="1"/>
  <c r="M421" i="1" s="1"/>
  <c r="K421" i="1"/>
  <c r="J421" i="1"/>
  <c r="I421" i="1"/>
  <c r="B421" i="1"/>
  <c r="N420" i="1"/>
  <c r="M420" i="1" s="1"/>
  <c r="K420" i="1"/>
  <c r="J420" i="1"/>
  <c r="L420" i="1" s="1"/>
  <c r="I420" i="1"/>
  <c r="B420" i="1"/>
  <c r="K419" i="1"/>
  <c r="J419" i="1"/>
  <c r="L419" i="1" s="1"/>
  <c r="N419" i="1" s="1"/>
  <c r="M419" i="1" s="1"/>
  <c r="I419" i="1"/>
  <c r="B419" i="1"/>
  <c r="M418" i="1"/>
  <c r="L418" i="1"/>
  <c r="N418" i="1" s="1"/>
  <c r="K418" i="1"/>
  <c r="J418" i="1"/>
  <c r="I418" i="1"/>
  <c r="B418" i="1"/>
  <c r="L417" i="1"/>
  <c r="K417" i="1"/>
  <c r="J417" i="1"/>
  <c r="I417" i="1"/>
  <c r="B417" i="1"/>
  <c r="K416" i="1"/>
  <c r="J416" i="1"/>
  <c r="L416" i="1" s="1"/>
  <c r="N416" i="1" s="1"/>
  <c r="M416" i="1" s="1"/>
  <c r="I416" i="1"/>
  <c r="B416" i="1"/>
  <c r="N415" i="1"/>
  <c r="M415" i="1" s="1"/>
  <c r="K415" i="1"/>
  <c r="J415" i="1"/>
  <c r="L415" i="1" s="1"/>
  <c r="I415" i="1"/>
  <c r="B415" i="1"/>
  <c r="L414" i="1"/>
  <c r="N414" i="1" s="1"/>
  <c r="M414" i="1" s="1"/>
  <c r="K414" i="1"/>
  <c r="J414" i="1"/>
  <c r="I414" i="1"/>
  <c r="B414" i="1"/>
  <c r="L413" i="1"/>
  <c r="N413" i="1" s="1"/>
  <c r="M413" i="1" s="1"/>
  <c r="K413" i="1"/>
  <c r="J413" i="1"/>
  <c r="I413" i="1"/>
  <c r="B413" i="1"/>
  <c r="N412" i="1"/>
  <c r="M412" i="1" s="1"/>
  <c r="K412" i="1"/>
  <c r="J412" i="1"/>
  <c r="L412" i="1" s="1"/>
  <c r="I412" i="1"/>
  <c r="B412" i="1"/>
  <c r="K411" i="1"/>
  <c r="J411" i="1"/>
  <c r="L411" i="1" s="1"/>
  <c r="N411" i="1" s="1"/>
  <c r="M411" i="1" s="1"/>
  <c r="I411" i="1"/>
  <c r="B411" i="1"/>
  <c r="M410" i="1"/>
  <c r="L410" i="1"/>
  <c r="N410" i="1" s="1"/>
  <c r="K410" i="1"/>
  <c r="J410" i="1"/>
  <c r="I410" i="1"/>
  <c r="B410" i="1"/>
  <c r="L409" i="1"/>
  <c r="K409" i="1"/>
  <c r="J409" i="1"/>
  <c r="I409" i="1"/>
  <c r="B409" i="1"/>
  <c r="K408" i="1"/>
  <c r="J408" i="1"/>
  <c r="L408" i="1" s="1"/>
  <c r="N408" i="1" s="1"/>
  <c r="M408" i="1" s="1"/>
  <c r="I408" i="1"/>
  <c r="B408" i="1"/>
  <c r="N407" i="1"/>
  <c r="M407" i="1" s="1"/>
  <c r="K407" i="1"/>
  <c r="J407" i="1"/>
  <c r="L407" i="1" s="1"/>
  <c r="I407" i="1"/>
  <c r="B407" i="1"/>
  <c r="L406" i="1"/>
  <c r="N406" i="1" s="1"/>
  <c r="M406" i="1" s="1"/>
  <c r="K406" i="1"/>
  <c r="J406" i="1"/>
  <c r="I406" i="1"/>
  <c r="B406" i="1"/>
  <c r="L405" i="1"/>
  <c r="K405" i="1"/>
  <c r="J405" i="1"/>
  <c r="I405" i="1"/>
  <c r="B405" i="1"/>
  <c r="L404" i="1"/>
  <c r="N404" i="1" s="1"/>
  <c r="M404" i="1" s="1"/>
  <c r="K404" i="1"/>
  <c r="J404" i="1"/>
  <c r="I404" i="1"/>
  <c r="B404" i="1"/>
  <c r="K403" i="1"/>
  <c r="J403" i="1"/>
  <c r="L403" i="1" s="1"/>
  <c r="N403" i="1" s="1"/>
  <c r="M403" i="1" s="1"/>
  <c r="I403" i="1"/>
  <c r="B403" i="1"/>
  <c r="L402" i="1"/>
  <c r="N402" i="1" s="1"/>
  <c r="M402" i="1" s="1"/>
  <c r="K402" i="1"/>
  <c r="J402" i="1"/>
  <c r="I402" i="1"/>
  <c r="B402" i="1"/>
  <c r="L401" i="1"/>
  <c r="K401" i="1"/>
  <c r="J401" i="1"/>
  <c r="I401" i="1"/>
  <c r="B401" i="1"/>
  <c r="N400" i="1"/>
  <c r="M400" i="1" s="1"/>
  <c r="L400" i="1"/>
  <c r="K400" i="1"/>
  <c r="J400" i="1"/>
  <c r="I400" i="1"/>
  <c r="B400" i="1"/>
  <c r="K399" i="1"/>
  <c r="J399" i="1"/>
  <c r="L399" i="1" s="1"/>
  <c r="N399" i="1" s="1"/>
  <c r="M399" i="1" s="1"/>
  <c r="I399" i="1"/>
  <c r="B399" i="1"/>
  <c r="N398" i="1"/>
  <c r="M398" i="1" s="1"/>
  <c r="K398" i="1"/>
  <c r="J398" i="1"/>
  <c r="L398" i="1" s="1"/>
  <c r="I398" i="1"/>
  <c r="B398" i="1"/>
  <c r="L397" i="1"/>
  <c r="N397" i="1" s="1"/>
  <c r="M397" i="1" s="1"/>
  <c r="K397" i="1"/>
  <c r="J397" i="1"/>
  <c r="I397" i="1"/>
  <c r="B397" i="1"/>
  <c r="K396" i="1"/>
  <c r="J396" i="1"/>
  <c r="L396" i="1" s="1"/>
  <c r="N396" i="1" s="1"/>
  <c r="M396" i="1" s="1"/>
  <c r="I396" i="1"/>
  <c r="B396" i="1"/>
  <c r="M395" i="1"/>
  <c r="K395" i="1"/>
  <c r="N395" i="1" s="1"/>
  <c r="J395" i="1"/>
  <c r="L395" i="1" s="1"/>
  <c r="I395" i="1"/>
  <c r="B395" i="1"/>
  <c r="K394" i="1"/>
  <c r="J394" i="1"/>
  <c r="L394" i="1" s="1"/>
  <c r="N394" i="1" s="1"/>
  <c r="M394" i="1" s="1"/>
  <c r="I394" i="1"/>
  <c r="B394" i="1"/>
  <c r="M393" i="1"/>
  <c r="L393" i="1"/>
  <c r="N393" i="1" s="1"/>
  <c r="K393" i="1"/>
  <c r="J393" i="1"/>
  <c r="I393" i="1"/>
  <c r="B393" i="1"/>
  <c r="K392" i="1"/>
  <c r="J392" i="1"/>
  <c r="L392" i="1" s="1"/>
  <c r="I392" i="1"/>
  <c r="B392" i="1"/>
  <c r="N391" i="1"/>
  <c r="M391" i="1" s="1"/>
  <c r="K391" i="1"/>
  <c r="J391" i="1"/>
  <c r="L391" i="1" s="1"/>
  <c r="I391" i="1"/>
  <c r="B391" i="1"/>
  <c r="L390" i="1"/>
  <c r="N390" i="1" s="1"/>
  <c r="M390" i="1" s="1"/>
  <c r="K390" i="1"/>
  <c r="J390" i="1"/>
  <c r="I390" i="1"/>
  <c r="B390" i="1"/>
  <c r="L389" i="1"/>
  <c r="K389" i="1"/>
  <c r="J389" i="1"/>
  <c r="I389" i="1"/>
  <c r="B389" i="1"/>
  <c r="L388" i="1"/>
  <c r="N388" i="1" s="1"/>
  <c r="M388" i="1" s="1"/>
  <c r="K388" i="1"/>
  <c r="J388" i="1"/>
  <c r="I388" i="1"/>
  <c r="B388" i="1"/>
  <c r="K387" i="1"/>
  <c r="J387" i="1"/>
  <c r="L387" i="1" s="1"/>
  <c r="N387" i="1" s="1"/>
  <c r="M387" i="1" s="1"/>
  <c r="I387" i="1"/>
  <c r="B387" i="1"/>
  <c r="M386" i="1"/>
  <c r="L386" i="1"/>
  <c r="N386" i="1" s="1"/>
  <c r="K386" i="1"/>
  <c r="J386" i="1"/>
  <c r="I386" i="1"/>
  <c r="B386" i="1"/>
  <c r="L385" i="1"/>
  <c r="K385" i="1"/>
  <c r="J385" i="1"/>
  <c r="I385" i="1"/>
  <c r="B385" i="1"/>
  <c r="N384" i="1"/>
  <c r="M384" i="1" s="1"/>
  <c r="L384" i="1"/>
  <c r="K384" i="1"/>
  <c r="J384" i="1"/>
  <c r="I384" i="1"/>
  <c r="B384" i="1"/>
  <c r="K383" i="1"/>
  <c r="J383" i="1"/>
  <c r="L383" i="1" s="1"/>
  <c r="I383" i="1"/>
  <c r="B383" i="1"/>
  <c r="K382" i="1"/>
  <c r="J382" i="1"/>
  <c r="L382" i="1" s="1"/>
  <c r="N382" i="1" s="1"/>
  <c r="M382" i="1" s="1"/>
  <c r="I382" i="1"/>
  <c r="B382" i="1"/>
  <c r="L381" i="1"/>
  <c r="N381" i="1" s="1"/>
  <c r="M381" i="1" s="1"/>
  <c r="K381" i="1"/>
  <c r="J381" i="1"/>
  <c r="I381" i="1"/>
  <c r="B381" i="1"/>
  <c r="N380" i="1"/>
  <c r="M380" i="1" s="1"/>
  <c r="K380" i="1"/>
  <c r="J380" i="1"/>
  <c r="L380" i="1" s="1"/>
  <c r="I380" i="1"/>
  <c r="B380" i="1"/>
  <c r="K379" i="1"/>
  <c r="N379" i="1" s="1"/>
  <c r="M379" i="1" s="1"/>
  <c r="J379" i="1"/>
  <c r="L379" i="1" s="1"/>
  <c r="I379" i="1"/>
  <c r="B379" i="1"/>
  <c r="K378" i="1"/>
  <c r="J378" i="1"/>
  <c r="L378" i="1" s="1"/>
  <c r="N378" i="1" s="1"/>
  <c r="M378" i="1" s="1"/>
  <c r="I378" i="1"/>
  <c r="B378" i="1"/>
  <c r="L377" i="1"/>
  <c r="N377" i="1" s="1"/>
  <c r="M377" i="1" s="1"/>
  <c r="K377" i="1"/>
  <c r="J377" i="1"/>
  <c r="I377" i="1"/>
  <c r="B377" i="1"/>
  <c r="K376" i="1"/>
  <c r="J376" i="1"/>
  <c r="L376" i="1" s="1"/>
  <c r="N376" i="1" s="1"/>
  <c r="M376" i="1" s="1"/>
  <c r="I376" i="1"/>
  <c r="B376" i="1"/>
  <c r="N375" i="1"/>
  <c r="M375" i="1"/>
  <c r="K375" i="1"/>
  <c r="J375" i="1"/>
  <c r="L375" i="1" s="1"/>
  <c r="I375" i="1"/>
  <c r="B375" i="1"/>
  <c r="L374" i="1"/>
  <c r="N374" i="1" s="1"/>
  <c r="M374" i="1" s="1"/>
  <c r="K374" i="1"/>
  <c r="J374" i="1"/>
  <c r="I374" i="1"/>
  <c r="B374" i="1"/>
  <c r="L373" i="1"/>
  <c r="K373" i="1"/>
  <c r="J373" i="1"/>
  <c r="I373" i="1"/>
  <c r="B373" i="1"/>
  <c r="L372" i="1"/>
  <c r="N372" i="1" s="1"/>
  <c r="M372" i="1" s="1"/>
  <c r="K372" i="1"/>
  <c r="J372" i="1"/>
  <c r="I372" i="1"/>
  <c r="B372" i="1"/>
  <c r="K371" i="1"/>
  <c r="J371" i="1"/>
  <c r="L371" i="1" s="1"/>
  <c r="N371" i="1" s="1"/>
  <c r="M371" i="1" s="1"/>
  <c r="I371" i="1"/>
  <c r="B371" i="1"/>
  <c r="M370" i="1"/>
  <c r="L370" i="1"/>
  <c r="N370" i="1" s="1"/>
  <c r="K370" i="1"/>
  <c r="J370" i="1"/>
  <c r="I370" i="1"/>
  <c r="B370" i="1"/>
  <c r="L369" i="1"/>
  <c r="K369" i="1"/>
  <c r="J369" i="1"/>
  <c r="I369" i="1"/>
  <c r="B369" i="1"/>
  <c r="L368" i="1"/>
  <c r="N368" i="1" s="1"/>
  <c r="M368" i="1" s="1"/>
  <c r="K368" i="1"/>
  <c r="J368" i="1"/>
  <c r="I368" i="1"/>
  <c r="B368" i="1"/>
  <c r="K367" i="1"/>
  <c r="J367" i="1"/>
  <c r="L367" i="1" s="1"/>
  <c r="N367" i="1" s="1"/>
  <c r="M367" i="1" s="1"/>
  <c r="I367" i="1"/>
  <c r="B367" i="1"/>
  <c r="K366" i="1"/>
  <c r="J366" i="1"/>
  <c r="L366" i="1" s="1"/>
  <c r="N366" i="1" s="1"/>
  <c r="M366" i="1" s="1"/>
  <c r="I366" i="1"/>
  <c r="B366" i="1"/>
  <c r="L365" i="1"/>
  <c r="K365" i="1"/>
  <c r="J365" i="1"/>
  <c r="I365" i="1"/>
  <c r="B365" i="1"/>
  <c r="K364" i="1"/>
  <c r="J364" i="1"/>
  <c r="L364" i="1" s="1"/>
  <c r="N364" i="1" s="1"/>
  <c r="M364" i="1" s="1"/>
  <c r="I364" i="1"/>
  <c r="B364" i="1"/>
  <c r="K363" i="1"/>
  <c r="N363" i="1" s="1"/>
  <c r="M363" i="1" s="1"/>
  <c r="J363" i="1"/>
  <c r="L363" i="1" s="1"/>
  <c r="I363" i="1"/>
  <c r="B363" i="1"/>
  <c r="N362" i="1"/>
  <c r="M362" i="1" s="1"/>
  <c r="K362" i="1"/>
  <c r="J362" i="1"/>
  <c r="L362" i="1" s="1"/>
  <c r="I362" i="1"/>
  <c r="B362" i="1"/>
  <c r="L361" i="1"/>
  <c r="N361" i="1" s="1"/>
  <c r="M361" i="1" s="1"/>
  <c r="K361" i="1"/>
  <c r="J361" i="1"/>
  <c r="I361" i="1"/>
  <c r="B361" i="1"/>
  <c r="K360" i="1"/>
  <c r="J360" i="1"/>
  <c r="L360" i="1" s="1"/>
  <c r="N360" i="1" s="1"/>
  <c r="M360" i="1" s="1"/>
  <c r="I360" i="1"/>
  <c r="B360" i="1"/>
  <c r="N359" i="1"/>
  <c r="M359" i="1"/>
  <c r="K359" i="1"/>
  <c r="J359" i="1"/>
  <c r="L359" i="1" s="1"/>
  <c r="I359" i="1"/>
  <c r="B359" i="1"/>
  <c r="L358" i="1"/>
  <c r="N358" i="1" s="1"/>
  <c r="M358" i="1" s="1"/>
  <c r="K358" i="1"/>
  <c r="J358" i="1"/>
  <c r="I358" i="1"/>
  <c r="B358" i="1"/>
  <c r="L357" i="1"/>
  <c r="K357" i="1"/>
  <c r="J357" i="1"/>
  <c r="I357" i="1"/>
  <c r="B357" i="1"/>
  <c r="N356" i="1"/>
  <c r="M356" i="1" s="1"/>
  <c r="L356" i="1"/>
  <c r="K356" i="1"/>
  <c r="J356" i="1"/>
  <c r="I356" i="1"/>
  <c r="B356" i="1"/>
  <c r="K355" i="1"/>
  <c r="J355" i="1"/>
  <c r="L355" i="1" s="1"/>
  <c r="N355" i="1" s="1"/>
  <c r="M355" i="1" s="1"/>
  <c r="I355" i="1"/>
  <c r="B355" i="1"/>
  <c r="K354" i="1"/>
  <c r="J354" i="1"/>
  <c r="L354" i="1" s="1"/>
  <c r="N354" i="1" s="1"/>
  <c r="M354" i="1" s="1"/>
  <c r="I354" i="1"/>
  <c r="B354" i="1"/>
  <c r="L353" i="1"/>
  <c r="N353" i="1" s="1"/>
  <c r="M353" i="1" s="1"/>
  <c r="K353" i="1"/>
  <c r="J353" i="1"/>
  <c r="I353" i="1"/>
  <c r="B353" i="1"/>
  <c r="L352" i="1"/>
  <c r="N352" i="1" s="1"/>
  <c r="M352" i="1" s="1"/>
  <c r="K352" i="1"/>
  <c r="J352" i="1"/>
  <c r="I352" i="1"/>
  <c r="B352" i="1"/>
  <c r="K351" i="1"/>
  <c r="J351" i="1"/>
  <c r="L351" i="1" s="1"/>
  <c r="I351" i="1"/>
  <c r="B351" i="1"/>
  <c r="N350" i="1"/>
  <c r="M350" i="1" s="1"/>
  <c r="K350" i="1"/>
  <c r="J350" i="1"/>
  <c r="L350" i="1" s="1"/>
  <c r="I350" i="1"/>
  <c r="B350" i="1"/>
  <c r="L349" i="1"/>
  <c r="K349" i="1"/>
  <c r="J349" i="1"/>
  <c r="I349" i="1"/>
  <c r="B349" i="1"/>
  <c r="K348" i="1"/>
  <c r="J348" i="1"/>
  <c r="L348" i="1" s="1"/>
  <c r="N348" i="1" s="1"/>
  <c r="M348" i="1" s="1"/>
  <c r="I348" i="1"/>
  <c r="B348" i="1"/>
  <c r="N347" i="1"/>
  <c r="M347" i="1"/>
  <c r="K347" i="1"/>
  <c r="J347" i="1"/>
  <c r="L347" i="1" s="1"/>
  <c r="I347" i="1"/>
  <c r="B347" i="1"/>
  <c r="K346" i="1"/>
  <c r="J346" i="1"/>
  <c r="L346" i="1" s="1"/>
  <c r="N346" i="1" s="1"/>
  <c r="M346" i="1" s="1"/>
  <c r="I346" i="1"/>
  <c r="B346" i="1"/>
  <c r="L345" i="1"/>
  <c r="N345" i="1" s="1"/>
  <c r="M345" i="1" s="1"/>
  <c r="K345" i="1"/>
  <c r="J345" i="1"/>
  <c r="I345" i="1"/>
  <c r="B345" i="1"/>
  <c r="K344" i="1"/>
  <c r="J344" i="1"/>
  <c r="L344" i="1" s="1"/>
  <c r="N344" i="1" s="1"/>
  <c r="M344" i="1" s="1"/>
  <c r="I344" i="1"/>
  <c r="B344" i="1"/>
  <c r="N343" i="1"/>
  <c r="M343" i="1" s="1"/>
  <c r="K343" i="1"/>
  <c r="J343" i="1"/>
  <c r="L343" i="1" s="1"/>
  <c r="I343" i="1"/>
  <c r="B343" i="1"/>
  <c r="M342" i="1"/>
  <c r="L342" i="1"/>
  <c r="N342" i="1" s="1"/>
  <c r="K342" i="1"/>
  <c r="J342" i="1"/>
  <c r="I342" i="1"/>
  <c r="B342" i="1"/>
  <c r="L341" i="1"/>
  <c r="K341" i="1"/>
  <c r="J341" i="1"/>
  <c r="I341" i="1"/>
  <c r="B341" i="1"/>
  <c r="N340" i="1"/>
  <c r="M340" i="1" s="1"/>
  <c r="L340" i="1"/>
  <c r="K340" i="1"/>
  <c r="J340" i="1"/>
  <c r="I340" i="1"/>
  <c r="B340" i="1"/>
  <c r="K339" i="1"/>
  <c r="J339" i="1"/>
  <c r="L339" i="1" s="1"/>
  <c r="N339" i="1" s="1"/>
  <c r="M339" i="1" s="1"/>
  <c r="I339" i="1"/>
  <c r="B339" i="1"/>
  <c r="K338" i="1"/>
  <c r="J338" i="1"/>
  <c r="L338" i="1" s="1"/>
  <c r="N338" i="1" s="1"/>
  <c r="M338" i="1" s="1"/>
  <c r="I338" i="1"/>
  <c r="B338" i="1"/>
  <c r="L337" i="1"/>
  <c r="N337" i="1" s="1"/>
  <c r="M337" i="1" s="1"/>
  <c r="K337" i="1"/>
  <c r="J337" i="1"/>
  <c r="I337" i="1"/>
  <c r="B337" i="1"/>
  <c r="L336" i="1"/>
  <c r="N336" i="1" s="1"/>
  <c r="M336" i="1" s="1"/>
  <c r="K336" i="1"/>
  <c r="J336" i="1"/>
  <c r="I336" i="1"/>
  <c r="B336" i="1"/>
  <c r="K335" i="1"/>
  <c r="J335" i="1"/>
  <c r="L335" i="1" s="1"/>
  <c r="I335" i="1"/>
  <c r="B335" i="1"/>
  <c r="N334" i="1"/>
  <c r="M334" i="1" s="1"/>
  <c r="K334" i="1"/>
  <c r="J334" i="1"/>
  <c r="L334" i="1" s="1"/>
  <c r="I334" i="1"/>
  <c r="B334" i="1"/>
  <c r="L333" i="1"/>
  <c r="K333" i="1"/>
  <c r="J333" i="1"/>
  <c r="I333" i="1"/>
  <c r="B333" i="1"/>
  <c r="K332" i="1"/>
  <c r="J332" i="1"/>
  <c r="L332" i="1" s="1"/>
  <c r="N332" i="1" s="1"/>
  <c r="M332" i="1" s="1"/>
  <c r="I332" i="1"/>
  <c r="B332" i="1"/>
  <c r="N331" i="1"/>
  <c r="M331" i="1"/>
  <c r="K331" i="1"/>
  <c r="J331" i="1"/>
  <c r="L331" i="1" s="1"/>
  <c r="I331" i="1"/>
  <c r="B331" i="1"/>
  <c r="K330" i="1"/>
  <c r="J330" i="1"/>
  <c r="L330" i="1" s="1"/>
  <c r="N330" i="1" s="1"/>
  <c r="M330" i="1" s="1"/>
  <c r="I330" i="1"/>
  <c r="B330" i="1"/>
  <c r="L329" i="1"/>
  <c r="N329" i="1" s="1"/>
  <c r="M329" i="1" s="1"/>
  <c r="K329" i="1"/>
  <c r="J329" i="1"/>
  <c r="I329" i="1"/>
  <c r="B329" i="1"/>
  <c r="K328" i="1"/>
  <c r="J328" i="1"/>
  <c r="L328" i="1" s="1"/>
  <c r="N328" i="1" s="1"/>
  <c r="M328" i="1" s="1"/>
  <c r="I328" i="1"/>
  <c r="B328" i="1"/>
  <c r="N327" i="1"/>
  <c r="M327" i="1" s="1"/>
  <c r="K327" i="1"/>
  <c r="J327" i="1"/>
  <c r="L327" i="1" s="1"/>
  <c r="I327" i="1"/>
  <c r="B327" i="1"/>
  <c r="M326" i="1"/>
  <c r="L326" i="1"/>
  <c r="N326" i="1" s="1"/>
  <c r="K326" i="1"/>
  <c r="J326" i="1"/>
  <c r="I326" i="1"/>
  <c r="B326" i="1"/>
  <c r="L325" i="1"/>
  <c r="K325" i="1"/>
  <c r="J325" i="1"/>
  <c r="I325" i="1"/>
  <c r="B325" i="1"/>
  <c r="N324" i="1"/>
  <c r="M324" i="1" s="1"/>
  <c r="L324" i="1"/>
  <c r="K324" i="1"/>
  <c r="J324" i="1"/>
  <c r="I324" i="1"/>
  <c r="B324" i="1"/>
  <c r="K323" i="1"/>
  <c r="J323" i="1"/>
  <c r="L323" i="1" s="1"/>
  <c r="N323" i="1" s="1"/>
  <c r="M323" i="1" s="1"/>
  <c r="I323" i="1"/>
  <c r="B323" i="1"/>
  <c r="K322" i="1"/>
  <c r="J322" i="1"/>
  <c r="L322" i="1" s="1"/>
  <c r="N322" i="1" s="1"/>
  <c r="M322" i="1" s="1"/>
  <c r="I322" i="1"/>
  <c r="B322" i="1"/>
  <c r="L321" i="1"/>
  <c r="N321" i="1" s="1"/>
  <c r="M321" i="1" s="1"/>
  <c r="K321" i="1"/>
  <c r="J321" i="1"/>
  <c r="I321" i="1"/>
  <c r="B321" i="1"/>
  <c r="L320" i="1"/>
  <c r="N320" i="1" s="1"/>
  <c r="M320" i="1" s="1"/>
  <c r="K320" i="1"/>
  <c r="J320" i="1"/>
  <c r="I320" i="1"/>
  <c r="B320" i="1"/>
  <c r="K319" i="1"/>
  <c r="J319" i="1"/>
  <c r="L319" i="1" s="1"/>
  <c r="I319" i="1"/>
  <c r="B319" i="1"/>
  <c r="K318" i="1"/>
  <c r="N318" i="1" s="1"/>
  <c r="M318" i="1" s="1"/>
  <c r="J318" i="1"/>
  <c r="L318" i="1" s="1"/>
  <c r="I318" i="1"/>
  <c r="B318" i="1"/>
  <c r="K317" i="1"/>
  <c r="J317" i="1"/>
  <c r="L317" i="1" s="1"/>
  <c r="N317" i="1" s="1"/>
  <c r="M317" i="1" s="1"/>
  <c r="I317" i="1"/>
  <c r="B317" i="1"/>
  <c r="L316" i="1"/>
  <c r="N316" i="1" s="1"/>
  <c r="M316" i="1" s="1"/>
  <c r="K316" i="1"/>
  <c r="J316" i="1"/>
  <c r="I316" i="1"/>
  <c r="B316" i="1"/>
  <c r="K315" i="1"/>
  <c r="J315" i="1"/>
  <c r="L315" i="1" s="1"/>
  <c r="N315" i="1" s="1"/>
  <c r="M315" i="1" s="1"/>
  <c r="I315" i="1"/>
  <c r="B315" i="1"/>
  <c r="K314" i="1"/>
  <c r="J314" i="1"/>
  <c r="L314" i="1" s="1"/>
  <c r="N314" i="1" s="1"/>
  <c r="M314" i="1" s="1"/>
  <c r="I314" i="1"/>
  <c r="B314" i="1"/>
  <c r="L313" i="1"/>
  <c r="N313" i="1" s="1"/>
  <c r="M313" i="1" s="1"/>
  <c r="K313" i="1"/>
  <c r="J313" i="1"/>
  <c r="I313" i="1"/>
  <c r="B313" i="1"/>
  <c r="L312" i="1"/>
  <c r="K312" i="1"/>
  <c r="J312" i="1"/>
  <c r="I312" i="1"/>
  <c r="B312" i="1"/>
  <c r="L311" i="1"/>
  <c r="K311" i="1"/>
  <c r="N311" i="1" s="1"/>
  <c r="M311" i="1" s="1"/>
  <c r="J311" i="1"/>
  <c r="I311" i="1"/>
  <c r="B311" i="1"/>
  <c r="N310" i="1"/>
  <c r="M310" i="1" s="1"/>
  <c r="K310" i="1"/>
  <c r="J310" i="1"/>
  <c r="L310" i="1" s="1"/>
  <c r="I310" i="1"/>
  <c r="B310" i="1"/>
  <c r="L309" i="1"/>
  <c r="N309" i="1" s="1"/>
  <c r="M309" i="1" s="1"/>
  <c r="K309" i="1"/>
  <c r="J309" i="1"/>
  <c r="I309" i="1"/>
  <c r="B309" i="1"/>
  <c r="L308" i="1"/>
  <c r="N308" i="1" s="1"/>
  <c r="M308" i="1" s="1"/>
  <c r="K308" i="1"/>
  <c r="J308" i="1"/>
  <c r="I308" i="1"/>
  <c r="B308" i="1"/>
  <c r="L307" i="1"/>
  <c r="N307" i="1" s="1"/>
  <c r="M307" i="1" s="1"/>
  <c r="K307" i="1"/>
  <c r="J307" i="1"/>
  <c r="I307" i="1"/>
  <c r="B307" i="1"/>
  <c r="K306" i="1"/>
  <c r="J306" i="1"/>
  <c r="L306" i="1" s="1"/>
  <c r="N306" i="1" s="1"/>
  <c r="M306" i="1" s="1"/>
  <c r="I306" i="1"/>
  <c r="B306" i="1"/>
  <c r="K305" i="1"/>
  <c r="J305" i="1"/>
  <c r="L305" i="1" s="1"/>
  <c r="N305" i="1" s="1"/>
  <c r="M305" i="1" s="1"/>
  <c r="I305" i="1"/>
  <c r="B305" i="1"/>
  <c r="L304" i="1"/>
  <c r="K304" i="1"/>
  <c r="J304" i="1"/>
  <c r="I304" i="1"/>
  <c r="B304" i="1"/>
  <c r="K303" i="1"/>
  <c r="J303" i="1"/>
  <c r="L303" i="1" s="1"/>
  <c r="N303" i="1" s="1"/>
  <c r="M303" i="1" s="1"/>
  <c r="I303" i="1"/>
  <c r="B303" i="1"/>
  <c r="K302" i="1"/>
  <c r="N302" i="1" s="1"/>
  <c r="M302" i="1" s="1"/>
  <c r="J302" i="1"/>
  <c r="L302" i="1" s="1"/>
  <c r="I302" i="1"/>
  <c r="B302" i="1"/>
  <c r="K301" i="1"/>
  <c r="J301" i="1"/>
  <c r="L301" i="1" s="1"/>
  <c r="N301" i="1" s="1"/>
  <c r="M301" i="1" s="1"/>
  <c r="I301" i="1"/>
  <c r="B301" i="1"/>
  <c r="L300" i="1"/>
  <c r="N300" i="1" s="1"/>
  <c r="M300" i="1" s="1"/>
  <c r="K300" i="1"/>
  <c r="J300" i="1"/>
  <c r="I300" i="1"/>
  <c r="B300" i="1"/>
  <c r="K299" i="1"/>
  <c r="J299" i="1"/>
  <c r="L299" i="1" s="1"/>
  <c r="N299" i="1" s="1"/>
  <c r="M299" i="1" s="1"/>
  <c r="I299" i="1"/>
  <c r="B299" i="1"/>
  <c r="K298" i="1"/>
  <c r="J298" i="1"/>
  <c r="L298" i="1" s="1"/>
  <c r="N298" i="1" s="1"/>
  <c r="M298" i="1" s="1"/>
  <c r="I298" i="1"/>
  <c r="B298" i="1"/>
  <c r="L297" i="1"/>
  <c r="N297" i="1" s="1"/>
  <c r="M297" i="1" s="1"/>
  <c r="K297" i="1"/>
  <c r="J297" i="1"/>
  <c r="I297" i="1"/>
  <c r="B297" i="1"/>
  <c r="L296" i="1"/>
  <c r="K296" i="1"/>
  <c r="J296" i="1"/>
  <c r="I296" i="1"/>
  <c r="B296" i="1"/>
  <c r="L295" i="1"/>
  <c r="K295" i="1"/>
  <c r="N295" i="1" s="1"/>
  <c r="M295" i="1" s="1"/>
  <c r="J295" i="1"/>
  <c r="I295" i="1"/>
  <c r="B295" i="1"/>
  <c r="N294" i="1"/>
  <c r="M294" i="1" s="1"/>
  <c r="K294" i="1"/>
  <c r="J294" i="1"/>
  <c r="L294" i="1" s="1"/>
  <c r="I294" i="1"/>
  <c r="B294" i="1"/>
  <c r="L293" i="1"/>
  <c r="N293" i="1" s="1"/>
  <c r="M293" i="1" s="1"/>
  <c r="K293" i="1"/>
  <c r="J293" i="1"/>
  <c r="I293" i="1"/>
  <c r="B293" i="1"/>
  <c r="L292" i="1"/>
  <c r="N292" i="1" s="1"/>
  <c r="M292" i="1" s="1"/>
  <c r="K292" i="1"/>
  <c r="J292" i="1"/>
  <c r="I292" i="1"/>
  <c r="B292" i="1"/>
  <c r="L291" i="1"/>
  <c r="N291" i="1" s="1"/>
  <c r="M291" i="1" s="1"/>
  <c r="K291" i="1"/>
  <c r="J291" i="1"/>
  <c r="I291" i="1"/>
  <c r="B291" i="1"/>
  <c r="K290" i="1"/>
  <c r="J290" i="1"/>
  <c r="L290" i="1" s="1"/>
  <c r="N290" i="1" s="1"/>
  <c r="M290" i="1" s="1"/>
  <c r="I290" i="1"/>
  <c r="B290" i="1"/>
  <c r="K289" i="1"/>
  <c r="J289" i="1"/>
  <c r="L289" i="1" s="1"/>
  <c r="N289" i="1" s="1"/>
  <c r="M289" i="1" s="1"/>
  <c r="I289" i="1"/>
  <c r="B289" i="1"/>
  <c r="L288" i="1"/>
  <c r="K288" i="1"/>
  <c r="J288" i="1"/>
  <c r="I288" i="1"/>
  <c r="B288" i="1"/>
  <c r="K287" i="1"/>
  <c r="J287" i="1"/>
  <c r="L287" i="1" s="1"/>
  <c r="N287" i="1" s="1"/>
  <c r="M287" i="1" s="1"/>
  <c r="I287" i="1"/>
  <c r="B287" i="1"/>
  <c r="K286" i="1"/>
  <c r="N286" i="1" s="1"/>
  <c r="M286" i="1" s="1"/>
  <c r="J286" i="1"/>
  <c r="L286" i="1" s="1"/>
  <c r="I286" i="1"/>
  <c r="B286" i="1"/>
  <c r="K285" i="1"/>
  <c r="J285" i="1"/>
  <c r="L285" i="1" s="1"/>
  <c r="N285" i="1" s="1"/>
  <c r="M285" i="1" s="1"/>
  <c r="I285" i="1"/>
  <c r="B285" i="1"/>
  <c r="L284" i="1"/>
  <c r="N284" i="1" s="1"/>
  <c r="M284" i="1" s="1"/>
  <c r="K284" i="1"/>
  <c r="J284" i="1"/>
  <c r="I284" i="1"/>
  <c r="B284" i="1"/>
  <c r="K283" i="1"/>
  <c r="J283" i="1"/>
  <c r="L283" i="1" s="1"/>
  <c r="N283" i="1" s="1"/>
  <c r="M283" i="1" s="1"/>
  <c r="I283" i="1"/>
  <c r="B283" i="1"/>
  <c r="K282" i="1"/>
  <c r="J282" i="1"/>
  <c r="L282" i="1" s="1"/>
  <c r="N282" i="1" s="1"/>
  <c r="M282" i="1" s="1"/>
  <c r="I282" i="1"/>
  <c r="B282" i="1"/>
  <c r="L281" i="1"/>
  <c r="N281" i="1" s="1"/>
  <c r="M281" i="1" s="1"/>
  <c r="K281" i="1"/>
  <c r="J281" i="1"/>
  <c r="I281" i="1"/>
  <c r="B281" i="1"/>
  <c r="L280" i="1"/>
  <c r="K280" i="1"/>
  <c r="J280" i="1"/>
  <c r="I280" i="1"/>
  <c r="B280" i="1"/>
  <c r="L279" i="1"/>
  <c r="K279" i="1"/>
  <c r="N279" i="1" s="1"/>
  <c r="M279" i="1" s="1"/>
  <c r="J279" i="1"/>
  <c r="I279" i="1"/>
  <c r="B279" i="1"/>
  <c r="N278" i="1"/>
  <c r="M278" i="1" s="1"/>
  <c r="K278" i="1"/>
  <c r="J278" i="1"/>
  <c r="L278" i="1" s="1"/>
  <c r="I278" i="1"/>
  <c r="B278" i="1"/>
  <c r="L277" i="1"/>
  <c r="N277" i="1" s="1"/>
  <c r="M277" i="1" s="1"/>
  <c r="K277" i="1"/>
  <c r="J277" i="1"/>
  <c r="I277" i="1"/>
  <c r="B277" i="1"/>
  <c r="L276" i="1"/>
  <c r="N276" i="1" s="1"/>
  <c r="M276" i="1" s="1"/>
  <c r="K276" i="1"/>
  <c r="J276" i="1"/>
  <c r="I276" i="1"/>
  <c r="B276" i="1"/>
  <c r="L275" i="1"/>
  <c r="N275" i="1" s="1"/>
  <c r="M275" i="1" s="1"/>
  <c r="K275" i="1"/>
  <c r="J275" i="1"/>
  <c r="I275" i="1"/>
  <c r="B275" i="1"/>
  <c r="K274" i="1"/>
  <c r="J274" i="1"/>
  <c r="L274" i="1" s="1"/>
  <c r="N274" i="1" s="1"/>
  <c r="M274" i="1" s="1"/>
  <c r="I274" i="1"/>
  <c r="B274" i="1"/>
  <c r="K273" i="1"/>
  <c r="J273" i="1"/>
  <c r="L273" i="1" s="1"/>
  <c r="N273" i="1" s="1"/>
  <c r="M273" i="1" s="1"/>
  <c r="I273" i="1"/>
  <c r="B273" i="1"/>
  <c r="L272" i="1"/>
  <c r="K272" i="1"/>
  <c r="J272" i="1"/>
  <c r="I272" i="1"/>
  <c r="B272" i="1"/>
  <c r="K271" i="1"/>
  <c r="J271" i="1"/>
  <c r="L271" i="1" s="1"/>
  <c r="N271" i="1" s="1"/>
  <c r="M271" i="1" s="1"/>
  <c r="I271" i="1"/>
  <c r="B271" i="1"/>
  <c r="K270" i="1"/>
  <c r="N270" i="1" s="1"/>
  <c r="M270" i="1" s="1"/>
  <c r="J270" i="1"/>
  <c r="L270" i="1" s="1"/>
  <c r="I270" i="1"/>
  <c r="B270" i="1"/>
  <c r="K269" i="1"/>
  <c r="J269" i="1"/>
  <c r="L269" i="1" s="1"/>
  <c r="N269" i="1" s="1"/>
  <c r="M269" i="1" s="1"/>
  <c r="I269" i="1"/>
  <c r="B269" i="1"/>
  <c r="L268" i="1"/>
  <c r="N268" i="1" s="1"/>
  <c r="M268" i="1" s="1"/>
  <c r="K268" i="1"/>
  <c r="J268" i="1"/>
  <c r="I268" i="1"/>
  <c r="B268" i="1"/>
  <c r="K267" i="1"/>
  <c r="J267" i="1"/>
  <c r="L267" i="1" s="1"/>
  <c r="N267" i="1" s="1"/>
  <c r="M267" i="1" s="1"/>
  <c r="I267" i="1"/>
  <c r="B267" i="1"/>
  <c r="K266" i="1"/>
  <c r="J266" i="1"/>
  <c r="L266" i="1" s="1"/>
  <c r="N266" i="1" s="1"/>
  <c r="M266" i="1" s="1"/>
  <c r="I266" i="1"/>
  <c r="B266" i="1"/>
  <c r="L265" i="1"/>
  <c r="N265" i="1" s="1"/>
  <c r="M265" i="1" s="1"/>
  <c r="K265" i="1"/>
  <c r="J265" i="1"/>
  <c r="I265" i="1"/>
  <c r="B265" i="1"/>
  <c r="L264" i="1"/>
  <c r="K264" i="1"/>
  <c r="J264" i="1"/>
  <c r="I264" i="1"/>
  <c r="B264" i="1"/>
  <c r="L263" i="1"/>
  <c r="K263" i="1"/>
  <c r="N263" i="1" s="1"/>
  <c r="M263" i="1" s="1"/>
  <c r="J263" i="1"/>
  <c r="I263" i="1"/>
  <c r="B263" i="1"/>
  <c r="N262" i="1"/>
  <c r="M262" i="1" s="1"/>
  <c r="K262" i="1"/>
  <c r="J262" i="1"/>
  <c r="L262" i="1" s="1"/>
  <c r="I262" i="1"/>
  <c r="B262" i="1"/>
  <c r="L261" i="1"/>
  <c r="N261" i="1" s="1"/>
  <c r="M261" i="1" s="1"/>
  <c r="K261" i="1"/>
  <c r="J261" i="1"/>
  <c r="I261" i="1"/>
  <c r="B261" i="1"/>
  <c r="L260" i="1"/>
  <c r="N260" i="1" s="1"/>
  <c r="M260" i="1" s="1"/>
  <c r="K260" i="1"/>
  <c r="J260" i="1"/>
  <c r="I260" i="1"/>
  <c r="B260" i="1"/>
  <c r="L259" i="1"/>
  <c r="N259" i="1" s="1"/>
  <c r="M259" i="1" s="1"/>
  <c r="K259" i="1"/>
  <c r="J259" i="1"/>
  <c r="I259" i="1"/>
  <c r="B259" i="1"/>
  <c r="K258" i="1"/>
  <c r="J258" i="1"/>
  <c r="L258" i="1" s="1"/>
  <c r="N258" i="1" s="1"/>
  <c r="M258" i="1" s="1"/>
  <c r="I258" i="1"/>
  <c r="B258" i="1"/>
  <c r="K257" i="1"/>
  <c r="J257" i="1"/>
  <c r="L257" i="1" s="1"/>
  <c r="N257" i="1" s="1"/>
  <c r="M257" i="1" s="1"/>
  <c r="I257" i="1"/>
  <c r="B257" i="1"/>
  <c r="L256" i="1"/>
  <c r="K256" i="1"/>
  <c r="J256" i="1"/>
  <c r="I256" i="1"/>
  <c r="B256" i="1"/>
  <c r="K255" i="1"/>
  <c r="J255" i="1"/>
  <c r="L255" i="1" s="1"/>
  <c r="N255" i="1" s="1"/>
  <c r="M255" i="1" s="1"/>
  <c r="I255" i="1"/>
  <c r="B255" i="1"/>
  <c r="K254" i="1"/>
  <c r="N254" i="1" s="1"/>
  <c r="M254" i="1" s="1"/>
  <c r="J254" i="1"/>
  <c r="L254" i="1" s="1"/>
  <c r="I254" i="1"/>
  <c r="B254" i="1"/>
  <c r="K253" i="1"/>
  <c r="J253" i="1"/>
  <c r="L253" i="1" s="1"/>
  <c r="N253" i="1" s="1"/>
  <c r="M253" i="1" s="1"/>
  <c r="I253" i="1"/>
  <c r="B253" i="1"/>
  <c r="L252" i="1"/>
  <c r="N252" i="1" s="1"/>
  <c r="M252" i="1" s="1"/>
  <c r="K252" i="1"/>
  <c r="J252" i="1"/>
  <c r="I252" i="1"/>
  <c r="B252" i="1"/>
  <c r="K251" i="1"/>
  <c r="J251" i="1"/>
  <c r="L251" i="1" s="1"/>
  <c r="N251" i="1" s="1"/>
  <c r="M251" i="1" s="1"/>
  <c r="I251" i="1"/>
  <c r="B251" i="1"/>
  <c r="K250" i="1"/>
  <c r="J250" i="1"/>
  <c r="L250" i="1" s="1"/>
  <c r="N250" i="1" s="1"/>
  <c r="M250" i="1" s="1"/>
  <c r="I250" i="1"/>
  <c r="B250" i="1"/>
  <c r="L249" i="1"/>
  <c r="N249" i="1" s="1"/>
  <c r="M249" i="1" s="1"/>
  <c r="K249" i="1"/>
  <c r="J249" i="1"/>
  <c r="I249" i="1"/>
  <c r="B249" i="1"/>
  <c r="L248" i="1"/>
  <c r="K248" i="1"/>
  <c r="J248" i="1"/>
  <c r="I248" i="1"/>
  <c r="B248" i="1"/>
  <c r="L247" i="1"/>
  <c r="K247" i="1"/>
  <c r="N247" i="1" s="1"/>
  <c r="M247" i="1" s="1"/>
  <c r="J247" i="1"/>
  <c r="I247" i="1"/>
  <c r="B247" i="1"/>
  <c r="N246" i="1"/>
  <c r="M246" i="1" s="1"/>
  <c r="K246" i="1"/>
  <c r="J246" i="1"/>
  <c r="L246" i="1" s="1"/>
  <c r="I246" i="1"/>
  <c r="B246" i="1"/>
  <c r="L245" i="1"/>
  <c r="N245" i="1" s="1"/>
  <c r="M245" i="1" s="1"/>
  <c r="K245" i="1"/>
  <c r="J245" i="1"/>
  <c r="I245" i="1"/>
  <c r="B245" i="1"/>
  <c r="L244" i="1"/>
  <c r="N244" i="1" s="1"/>
  <c r="M244" i="1" s="1"/>
  <c r="K244" i="1"/>
  <c r="J244" i="1"/>
  <c r="I244" i="1"/>
  <c r="B244" i="1"/>
  <c r="L243" i="1"/>
  <c r="N243" i="1" s="1"/>
  <c r="M243" i="1" s="1"/>
  <c r="K243" i="1"/>
  <c r="J243" i="1"/>
  <c r="I243" i="1"/>
  <c r="B243" i="1"/>
  <c r="K242" i="1"/>
  <c r="J242" i="1"/>
  <c r="L242" i="1" s="1"/>
  <c r="N242" i="1" s="1"/>
  <c r="M242" i="1" s="1"/>
  <c r="I242" i="1"/>
  <c r="B242" i="1"/>
  <c r="K241" i="1"/>
  <c r="J241" i="1"/>
  <c r="L241" i="1" s="1"/>
  <c r="N241" i="1" s="1"/>
  <c r="M241" i="1" s="1"/>
  <c r="I241" i="1"/>
  <c r="B241" i="1"/>
  <c r="L240" i="1"/>
  <c r="K240" i="1"/>
  <c r="J240" i="1"/>
  <c r="I240" i="1"/>
  <c r="B240" i="1"/>
  <c r="K239" i="1"/>
  <c r="J239" i="1"/>
  <c r="L239" i="1" s="1"/>
  <c r="N239" i="1" s="1"/>
  <c r="M239" i="1" s="1"/>
  <c r="I239" i="1"/>
  <c r="B239" i="1"/>
  <c r="K238" i="1"/>
  <c r="N238" i="1" s="1"/>
  <c r="M238" i="1" s="1"/>
  <c r="J238" i="1"/>
  <c r="L238" i="1" s="1"/>
  <c r="I238" i="1"/>
  <c r="B238" i="1"/>
  <c r="K237" i="1"/>
  <c r="J237" i="1"/>
  <c r="L237" i="1" s="1"/>
  <c r="N237" i="1" s="1"/>
  <c r="M237" i="1" s="1"/>
  <c r="I237" i="1"/>
  <c r="B237" i="1"/>
  <c r="L236" i="1"/>
  <c r="N236" i="1" s="1"/>
  <c r="M236" i="1" s="1"/>
  <c r="K236" i="1"/>
  <c r="J236" i="1"/>
  <c r="I236" i="1"/>
  <c r="B236" i="1"/>
  <c r="K235" i="1"/>
  <c r="J235" i="1"/>
  <c r="L235" i="1" s="1"/>
  <c r="N235" i="1" s="1"/>
  <c r="M235" i="1" s="1"/>
  <c r="I235" i="1"/>
  <c r="B235" i="1"/>
  <c r="K234" i="1"/>
  <c r="J234" i="1"/>
  <c r="L234" i="1" s="1"/>
  <c r="N234" i="1" s="1"/>
  <c r="M234" i="1" s="1"/>
  <c r="I234" i="1"/>
  <c r="B234" i="1"/>
  <c r="L233" i="1"/>
  <c r="N233" i="1" s="1"/>
  <c r="M233" i="1" s="1"/>
  <c r="K233" i="1"/>
  <c r="J233" i="1"/>
  <c r="I233" i="1"/>
  <c r="B233" i="1"/>
  <c r="L232" i="1"/>
  <c r="K232" i="1"/>
  <c r="J232" i="1"/>
  <c r="I232" i="1"/>
  <c r="B232" i="1"/>
  <c r="L231" i="1"/>
  <c r="K231" i="1"/>
  <c r="N231" i="1" s="1"/>
  <c r="M231" i="1" s="1"/>
  <c r="J231" i="1"/>
  <c r="I231" i="1"/>
  <c r="B231" i="1"/>
  <c r="N230" i="1"/>
  <c r="M230" i="1" s="1"/>
  <c r="K230" i="1"/>
  <c r="J230" i="1"/>
  <c r="L230" i="1" s="1"/>
  <c r="I230" i="1"/>
  <c r="B230" i="1"/>
  <c r="L229" i="1"/>
  <c r="N229" i="1" s="1"/>
  <c r="M229" i="1" s="1"/>
  <c r="K229" i="1"/>
  <c r="J229" i="1"/>
  <c r="I229" i="1"/>
  <c r="B229" i="1"/>
  <c r="L228" i="1"/>
  <c r="N228" i="1" s="1"/>
  <c r="M228" i="1" s="1"/>
  <c r="K228" i="1"/>
  <c r="J228" i="1"/>
  <c r="I228" i="1"/>
  <c r="B228" i="1"/>
  <c r="L227" i="1"/>
  <c r="N227" i="1" s="1"/>
  <c r="M227" i="1" s="1"/>
  <c r="K227" i="1"/>
  <c r="J227" i="1"/>
  <c r="I227" i="1"/>
  <c r="B227" i="1"/>
  <c r="K226" i="1"/>
  <c r="J226" i="1"/>
  <c r="L226" i="1" s="1"/>
  <c r="N226" i="1" s="1"/>
  <c r="M226" i="1" s="1"/>
  <c r="I226" i="1"/>
  <c r="B226" i="1"/>
  <c r="K225" i="1"/>
  <c r="J225" i="1"/>
  <c r="L225" i="1" s="1"/>
  <c r="N225" i="1" s="1"/>
  <c r="M225" i="1" s="1"/>
  <c r="I225" i="1"/>
  <c r="B225" i="1"/>
  <c r="L224" i="1"/>
  <c r="K224" i="1"/>
  <c r="J224" i="1"/>
  <c r="I224" i="1"/>
  <c r="B224" i="1"/>
  <c r="K223" i="1"/>
  <c r="J223" i="1"/>
  <c r="L223" i="1" s="1"/>
  <c r="N223" i="1" s="1"/>
  <c r="M223" i="1" s="1"/>
  <c r="I223" i="1"/>
  <c r="B223" i="1"/>
  <c r="K222" i="1"/>
  <c r="N222" i="1" s="1"/>
  <c r="M222" i="1" s="1"/>
  <c r="J222" i="1"/>
  <c r="L222" i="1" s="1"/>
  <c r="I222" i="1"/>
  <c r="B222" i="1"/>
  <c r="K221" i="1"/>
  <c r="J221" i="1"/>
  <c r="L221" i="1" s="1"/>
  <c r="N221" i="1" s="1"/>
  <c r="M221" i="1" s="1"/>
  <c r="I221" i="1"/>
  <c r="B221" i="1"/>
  <c r="L220" i="1"/>
  <c r="N220" i="1" s="1"/>
  <c r="M220" i="1" s="1"/>
  <c r="K220" i="1"/>
  <c r="J220" i="1"/>
  <c r="I220" i="1"/>
  <c r="B220" i="1"/>
  <c r="K219" i="1"/>
  <c r="J219" i="1"/>
  <c r="L219" i="1" s="1"/>
  <c r="N219" i="1" s="1"/>
  <c r="M219" i="1" s="1"/>
  <c r="I219" i="1"/>
  <c r="B219" i="1"/>
  <c r="K218" i="1"/>
  <c r="J218" i="1"/>
  <c r="L218" i="1" s="1"/>
  <c r="N218" i="1" s="1"/>
  <c r="M218" i="1" s="1"/>
  <c r="I218" i="1"/>
  <c r="B218" i="1"/>
  <c r="L217" i="1"/>
  <c r="N217" i="1" s="1"/>
  <c r="M217" i="1" s="1"/>
  <c r="K217" i="1"/>
  <c r="J217" i="1"/>
  <c r="I217" i="1"/>
  <c r="B217" i="1"/>
  <c r="L216" i="1"/>
  <c r="K216" i="1"/>
  <c r="J216" i="1"/>
  <c r="I216" i="1"/>
  <c r="B216" i="1"/>
  <c r="L215" i="1"/>
  <c r="K215" i="1"/>
  <c r="N215" i="1" s="1"/>
  <c r="M215" i="1" s="1"/>
  <c r="J215" i="1"/>
  <c r="I215" i="1"/>
  <c r="B215" i="1"/>
  <c r="N214" i="1"/>
  <c r="M214" i="1" s="1"/>
  <c r="K214" i="1"/>
  <c r="J214" i="1"/>
  <c r="L214" i="1" s="1"/>
  <c r="I214" i="1"/>
  <c r="B214" i="1"/>
  <c r="L213" i="1"/>
  <c r="N213" i="1" s="1"/>
  <c r="M213" i="1" s="1"/>
  <c r="K213" i="1"/>
  <c r="J213" i="1"/>
  <c r="I213" i="1"/>
  <c r="B213" i="1"/>
  <c r="L212" i="1"/>
  <c r="N212" i="1" s="1"/>
  <c r="M212" i="1" s="1"/>
  <c r="K212" i="1"/>
  <c r="J212" i="1"/>
  <c r="I212" i="1"/>
  <c r="B212" i="1"/>
  <c r="L211" i="1"/>
  <c r="N211" i="1" s="1"/>
  <c r="M211" i="1" s="1"/>
  <c r="K211" i="1"/>
  <c r="J211" i="1"/>
  <c r="I211" i="1"/>
  <c r="B211" i="1"/>
  <c r="K210" i="1"/>
  <c r="J210" i="1"/>
  <c r="L210" i="1" s="1"/>
  <c r="N210" i="1" s="1"/>
  <c r="M210" i="1" s="1"/>
  <c r="I210" i="1"/>
  <c r="B210" i="1"/>
  <c r="K209" i="1"/>
  <c r="J209" i="1"/>
  <c r="L209" i="1" s="1"/>
  <c r="N209" i="1" s="1"/>
  <c r="M209" i="1" s="1"/>
  <c r="I209" i="1"/>
  <c r="B209" i="1"/>
  <c r="L208" i="1"/>
  <c r="K208" i="1"/>
  <c r="J208" i="1"/>
  <c r="I208" i="1"/>
  <c r="B208" i="1"/>
  <c r="K207" i="1"/>
  <c r="J207" i="1"/>
  <c r="L207" i="1" s="1"/>
  <c r="N207" i="1" s="1"/>
  <c r="M207" i="1" s="1"/>
  <c r="I207" i="1"/>
  <c r="B207" i="1"/>
  <c r="K206" i="1"/>
  <c r="N206" i="1" s="1"/>
  <c r="M206" i="1" s="1"/>
  <c r="J206" i="1"/>
  <c r="L206" i="1" s="1"/>
  <c r="I206" i="1"/>
  <c r="B206" i="1"/>
  <c r="K205" i="1"/>
  <c r="J205" i="1"/>
  <c r="L205" i="1" s="1"/>
  <c r="N205" i="1" s="1"/>
  <c r="M205" i="1" s="1"/>
  <c r="I205" i="1"/>
  <c r="B205" i="1"/>
  <c r="L204" i="1"/>
  <c r="N204" i="1" s="1"/>
  <c r="M204" i="1" s="1"/>
  <c r="K204" i="1"/>
  <c r="J204" i="1"/>
  <c r="I204" i="1"/>
  <c r="B204" i="1"/>
  <c r="K203" i="1"/>
  <c r="J203" i="1"/>
  <c r="L203" i="1" s="1"/>
  <c r="N203" i="1" s="1"/>
  <c r="M203" i="1" s="1"/>
  <c r="I203" i="1"/>
  <c r="B203" i="1"/>
  <c r="M202" i="1"/>
  <c r="K202" i="1"/>
  <c r="J202" i="1"/>
  <c r="L202" i="1" s="1"/>
  <c r="N202" i="1" s="1"/>
  <c r="I202" i="1"/>
  <c r="B202" i="1"/>
  <c r="L201" i="1"/>
  <c r="N201" i="1" s="1"/>
  <c r="M201" i="1" s="1"/>
  <c r="K201" i="1"/>
  <c r="J201" i="1"/>
  <c r="I201" i="1"/>
  <c r="B201" i="1"/>
  <c r="L200" i="1"/>
  <c r="K200" i="1"/>
  <c r="J200" i="1"/>
  <c r="I200" i="1"/>
  <c r="B200" i="1"/>
  <c r="L199" i="1"/>
  <c r="K199" i="1"/>
  <c r="N199" i="1" s="1"/>
  <c r="M199" i="1" s="1"/>
  <c r="J199" i="1"/>
  <c r="I199" i="1"/>
  <c r="B199" i="1"/>
  <c r="N198" i="1"/>
  <c r="M198" i="1" s="1"/>
  <c r="K198" i="1"/>
  <c r="J198" i="1"/>
  <c r="L198" i="1" s="1"/>
  <c r="I198" i="1"/>
  <c r="B198" i="1"/>
  <c r="L197" i="1"/>
  <c r="N197" i="1" s="1"/>
  <c r="M197" i="1" s="1"/>
  <c r="K197" i="1"/>
  <c r="J197" i="1"/>
  <c r="I197" i="1"/>
  <c r="B197" i="1"/>
  <c r="L196" i="1"/>
  <c r="N196" i="1" s="1"/>
  <c r="M196" i="1" s="1"/>
  <c r="K196" i="1"/>
  <c r="J196" i="1"/>
  <c r="I196" i="1"/>
  <c r="B196" i="1"/>
  <c r="L195" i="1"/>
  <c r="N195" i="1" s="1"/>
  <c r="M195" i="1" s="1"/>
  <c r="K195" i="1"/>
  <c r="J195" i="1"/>
  <c r="I195" i="1"/>
  <c r="B195" i="1"/>
  <c r="K194" i="1"/>
  <c r="J194" i="1"/>
  <c r="L194" i="1" s="1"/>
  <c r="N194" i="1" s="1"/>
  <c r="M194" i="1" s="1"/>
  <c r="I194" i="1"/>
  <c r="B194" i="1"/>
  <c r="K193" i="1"/>
  <c r="J193" i="1"/>
  <c r="L193" i="1" s="1"/>
  <c r="N193" i="1" s="1"/>
  <c r="M193" i="1" s="1"/>
  <c r="I193" i="1"/>
  <c r="B193" i="1"/>
  <c r="L192" i="1"/>
  <c r="K192" i="1"/>
  <c r="J192" i="1"/>
  <c r="I192" i="1"/>
  <c r="B192" i="1"/>
  <c r="N191" i="1"/>
  <c r="M191" i="1" s="1"/>
  <c r="K191" i="1"/>
  <c r="J191" i="1"/>
  <c r="L191" i="1" s="1"/>
  <c r="I191" i="1"/>
  <c r="B191" i="1"/>
  <c r="L190" i="1"/>
  <c r="N190" i="1" s="1"/>
  <c r="M190" i="1" s="1"/>
  <c r="K190" i="1"/>
  <c r="J190" i="1"/>
  <c r="I190" i="1"/>
  <c r="B190" i="1"/>
  <c r="L189" i="1"/>
  <c r="N189" i="1" s="1"/>
  <c r="M189" i="1" s="1"/>
  <c r="K189" i="1"/>
  <c r="J189" i="1"/>
  <c r="I189" i="1"/>
  <c r="B189" i="1"/>
  <c r="K188" i="1"/>
  <c r="J188" i="1"/>
  <c r="L188" i="1" s="1"/>
  <c r="N188" i="1" s="1"/>
  <c r="M188" i="1" s="1"/>
  <c r="I188" i="1"/>
  <c r="B188" i="1"/>
  <c r="M187" i="1"/>
  <c r="K187" i="1"/>
  <c r="J187" i="1"/>
  <c r="L187" i="1" s="1"/>
  <c r="N187" i="1" s="1"/>
  <c r="I187" i="1"/>
  <c r="B187" i="1"/>
  <c r="L186" i="1"/>
  <c r="N186" i="1" s="1"/>
  <c r="M186" i="1" s="1"/>
  <c r="K186" i="1"/>
  <c r="J186" i="1"/>
  <c r="I186" i="1"/>
  <c r="B186" i="1"/>
  <c r="L185" i="1"/>
  <c r="N185" i="1" s="1"/>
  <c r="M185" i="1" s="1"/>
  <c r="K185" i="1"/>
  <c r="J185" i="1"/>
  <c r="I185" i="1"/>
  <c r="B185" i="1"/>
  <c r="K184" i="1"/>
  <c r="J184" i="1"/>
  <c r="L184" i="1" s="1"/>
  <c r="N184" i="1" s="1"/>
  <c r="M184" i="1" s="1"/>
  <c r="I184" i="1"/>
  <c r="B184" i="1"/>
  <c r="M183" i="1"/>
  <c r="K183" i="1"/>
  <c r="J183" i="1"/>
  <c r="L183" i="1" s="1"/>
  <c r="N183" i="1" s="1"/>
  <c r="I183" i="1"/>
  <c r="B183" i="1"/>
  <c r="L182" i="1"/>
  <c r="N182" i="1" s="1"/>
  <c r="M182" i="1" s="1"/>
  <c r="K182" i="1"/>
  <c r="J182" i="1"/>
  <c r="I182" i="1"/>
  <c r="B182" i="1"/>
  <c r="L181" i="1"/>
  <c r="N181" i="1" s="1"/>
  <c r="M181" i="1" s="1"/>
  <c r="K181" i="1"/>
  <c r="J181" i="1"/>
  <c r="I181" i="1"/>
  <c r="B181" i="1"/>
  <c r="L180" i="1"/>
  <c r="N180" i="1" s="1"/>
  <c r="M180" i="1" s="1"/>
  <c r="K180" i="1"/>
  <c r="J180" i="1"/>
  <c r="I180" i="1"/>
  <c r="B180" i="1"/>
  <c r="K179" i="1"/>
  <c r="J179" i="1"/>
  <c r="L179" i="1" s="1"/>
  <c r="I179" i="1"/>
  <c r="B179" i="1"/>
  <c r="K178" i="1"/>
  <c r="J178" i="1"/>
  <c r="L178" i="1" s="1"/>
  <c r="N178" i="1" s="1"/>
  <c r="M178" i="1" s="1"/>
  <c r="I178" i="1"/>
  <c r="B178" i="1"/>
  <c r="L177" i="1"/>
  <c r="N177" i="1" s="1"/>
  <c r="M177" i="1" s="1"/>
  <c r="K177" i="1"/>
  <c r="J177" i="1"/>
  <c r="I177" i="1"/>
  <c r="B177" i="1"/>
  <c r="K176" i="1"/>
  <c r="J176" i="1"/>
  <c r="L176" i="1" s="1"/>
  <c r="N176" i="1" s="1"/>
  <c r="M176" i="1" s="1"/>
  <c r="I176" i="1"/>
  <c r="B176" i="1"/>
  <c r="K175" i="1"/>
  <c r="J175" i="1"/>
  <c r="L175" i="1" s="1"/>
  <c r="I175" i="1"/>
  <c r="B175" i="1"/>
  <c r="K174" i="1"/>
  <c r="J174" i="1"/>
  <c r="L174" i="1" s="1"/>
  <c r="N174" i="1" s="1"/>
  <c r="M174" i="1" s="1"/>
  <c r="I174" i="1"/>
  <c r="B174" i="1"/>
  <c r="L173" i="1"/>
  <c r="K173" i="1"/>
  <c r="J173" i="1"/>
  <c r="I173" i="1"/>
  <c r="B173" i="1"/>
  <c r="K172" i="1"/>
  <c r="J172" i="1"/>
  <c r="L172" i="1" s="1"/>
  <c r="N172" i="1" s="1"/>
  <c r="M172" i="1" s="1"/>
  <c r="I172" i="1"/>
  <c r="B172" i="1"/>
  <c r="K171" i="1"/>
  <c r="J171" i="1"/>
  <c r="L171" i="1" s="1"/>
  <c r="N171" i="1" s="1"/>
  <c r="M171" i="1" s="1"/>
  <c r="I171" i="1"/>
  <c r="B171" i="1"/>
  <c r="L170" i="1"/>
  <c r="N170" i="1" s="1"/>
  <c r="M170" i="1" s="1"/>
  <c r="K170" i="1"/>
  <c r="J170" i="1"/>
  <c r="I170" i="1"/>
  <c r="B170" i="1"/>
  <c r="L169" i="1"/>
  <c r="K169" i="1"/>
  <c r="J169" i="1"/>
  <c r="I169" i="1"/>
  <c r="B169" i="1"/>
  <c r="L168" i="1"/>
  <c r="N168" i="1" s="1"/>
  <c r="M168" i="1" s="1"/>
  <c r="K168" i="1"/>
  <c r="J168" i="1"/>
  <c r="I168" i="1"/>
  <c r="B168" i="1"/>
  <c r="K167" i="1"/>
  <c r="J167" i="1"/>
  <c r="L167" i="1" s="1"/>
  <c r="N167" i="1" s="1"/>
  <c r="M167" i="1" s="1"/>
  <c r="I167" i="1"/>
  <c r="B167" i="1"/>
  <c r="K166" i="1"/>
  <c r="J166" i="1"/>
  <c r="L166" i="1" s="1"/>
  <c r="N166" i="1" s="1"/>
  <c r="M166" i="1" s="1"/>
  <c r="I166" i="1"/>
  <c r="B166" i="1"/>
  <c r="L165" i="1"/>
  <c r="K165" i="1"/>
  <c r="J165" i="1"/>
  <c r="I165" i="1"/>
  <c r="B165" i="1"/>
  <c r="K164" i="1"/>
  <c r="J164" i="1"/>
  <c r="L164" i="1" s="1"/>
  <c r="N164" i="1" s="1"/>
  <c r="M164" i="1" s="1"/>
  <c r="I164" i="1"/>
  <c r="B164" i="1"/>
  <c r="K163" i="1"/>
  <c r="J163" i="1"/>
  <c r="L163" i="1" s="1"/>
  <c r="N163" i="1" s="1"/>
  <c r="M163" i="1" s="1"/>
  <c r="I163" i="1"/>
  <c r="B163" i="1"/>
  <c r="K162" i="1"/>
  <c r="J162" i="1"/>
  <c r="L162" i="1" s="1"/>
  <c r="N162" i="1" s="1"/>
  <c r="M162" i="1" s="1"/>
  <c r="I162" i="1"/>
  <c r="B162" i="1"/>
  <c r="L161" i="1"/>
  <c r="N161" i="1" s="1"/>
  <c r="M161" i="1" s="1"/>
  <c r="K161" i="1"/>
  <c r="J161" i="1"/>
  <c r="I161" i="1"/>
  <c r="B161" i="1"/>
  <c r="K160" i="1"/>
  <c r="J160" i="1"/>
  <c r="L160" i="1" s="1"/>
  <c r="N160" i="1" s="1"/>
  <c r="M160" i="1" s="1"/>
  <c r="I160" i="1"/>
  <c r="B160" i="1"/>
  <c r="N159" i="1"/>
  <c r="M159" i="1"/>
  <c r="K159" i="1"/>
  <c r="J159" i="1"/>
  <c r="L159" i="1" s="1"/>
  <c r="I159" i="1"/>
  <c r="B159" i="1"/>
  <c r="L158" i="1"/>
  <c r="N158" i="1" s="1"/>
  <c r="M158" i="1" s="1"/>
  <c r="K158" i="1"/>
  <c r="J158" i="1"/>
  <c r="I158" i="1"/>
  <c r="B158" i="1"/>
  <c r="M157" i="1"/>
  <c r="L157" i="1"/>
  <c r="N157" i="1" s="1"/>
  <c r="K157" i="1"/>
  <c r="J157" i="1"/>
  <c r="I157" i="1"/>
  <c r="B157" i="1"/>
  <c r="K156" i="1"/>
  <c r="J156" i="1"/>
  <c r="L156" i="1" s="1"/>
  <c r="N156" i="1" s="1"/>
  <c r="M156" i="1" s="1"/>
  <c r="I156" i="1"/>
  <c r="B156" i="1"/>
  <c r="N155" i="1"/>
  <c r="M155" i="1" s="1"/>
  <c r="K155" i="1"/>
  <c r="J155" i="1"/>
  <c r="L155" i="1" s="1"/>
  <c r="I155" i="1"/>
  <c r="B155" i="1"/>
  <c r="L154" i="1"/>
  <c r="N154" i="1" s="1"/>
  <c r="M154" i="1" s="1"/>
  <c r="K154" i="1"/>
  <c r="J154" i="1"/>
  <c r="I154" i="1"/>
  <c r="B154" i="1"/>
  <c r="L153" i="1"/>
  <c r="K153" i="1"/>
  <c r="J153" i="1"/>
  <c r="I153" i="1"/>
  <c r="B153" i="1"/>
  <c r="L152" i="1"/>
  <c r="N152" i="1" s="1"/>
  <c r="M152" i="1" s="1"/>
  <c r="K152" i="1"/>
  <c r="J152" i="1"/>
  <c r="I152" i="1"/>
  <c r="B152" i="1"/>
  <c r="K151" i="1"/>
  <c r="J151" i="1"/>
  <c r="L151" i="1" s="1"/>
  <c r="N151" i="1" s="1"/>
  <c r="M151" i="1" s="1"/>
  <c r="I151" i="1"/>
  <c r="B151" i="1"/>
  <c r="L150" i="1"/>
  <c r="N150" i="1" s="1"/>
  <c r="M150" i="1" s="1"/>
  <c r="K150" i="1"/>
  <c r="J150" i="1"/>
  <c r="I150" i="1"/>
  <c r="B150" i="1"/>
  <c r="L149" i="1"/>
  <c r="K149" i="1"/>
  <c r="J149" i="1"/>
  <c r="I149" i="1"/>
  <c r="B149" i="1"/>
  <c r="N148" i="1"/>
  <c r="M148" i="1" s="1"/>
  <c r="L148" i="1"/>
  <c r="K148" i="1"/>
  <c r="J148" i="1"/>
  <c r="I148" i="1"/>
  <c r="B148" i="1"/>
  <c r="K147" i="1"/>
  <c r="J147" i="1"/>
  <c r="L147" i="1" s="1"/>
  <c r="N147" i="1" s="1"/>
  <c r="M147" i="1" s="1"/>
  <c r="I147" i="1"/>
  <c r="B147" i="1"/>
  <c r="K146" i="1"/>
  <c r="J146" i="1"/>
  <c r="L146" i="1" s="1"/>
  <c r="N146" i="1" s="1"/>
  <c r="M146" i="1" s="1"/>
  <c r="I146" i="1"/>
  <c r="B146" i="1"/>
  <c r="L145" i="1"/>
  <c r="N145" i="1" s="1"/>
  <c r="M145" i="1" s="1"/>
  <c r="K145" i="1"/>
  <c r="J145" i="1"/>
  <c r="I145" i="1"/>
  <c r="B145" i="1"/>
  <c r="K144" i="1"/>
  <c r="J144" i="1"/>
  <c r="L144" i="1" s="1"/>
  <c r="N144" i="1" s="1"/>
  <c r="M144" i="1" s="1"/>
  <c r="I144" i="1"/>
  <c r="B144" i="1"/>
  <c r="K143" i="1"/>
  <c r="N143" i="1" s="1"/>
  <c r="M143" i="1" s="1"/>
  <c r="J143" i="1"/>
  <c r="L143" i="1" s="1"/>
  <c r="I143" i="1"/>
  <c r="B143" i="1"/>
  <c r="K142" i="1"/>
  <c r="J142" i="1"/>
  <c r="L142" i="1" s="1"/>
  <c r="N142" i="1" s="1"/>
  <c r="M142" i="1" s="1"/>
  <c r="I142" i="1"/>
  <c r="B142" i="1"/>
  <c r="M141" i="1"/>
  <c r="L141" i="1"/>
  <c r="N141" i="1" s="1"/>
  <c r="K141" i="1"/>
  <c r="J141" i="1"/>
  <c r="I141" i="1"/>
  <c r="B141" i="1"/>
  <c r="K140" i="1"/>
  <c r="J140" i="1"/>
  <c r="L140" i="1" s="1"/>
  <c r="N140" i="1" s="1"/>
  <c r="M140" i="1" s="1"/>
  <c r="I140" i="1"/>
  <c r="B140" i="1"/>
  <c r="N139" i="1"/>
  <c r="M139" i="1" s="1"/>
  <c r="K139" i="1"/>
  <c r="J139" i="1"/>
  <c r="L139" i="1" s="1"/>
  <c r="I139" i="1"/>
  <c r="B139" i="1"/>
  <c r="L138" i="1"/>
  <c r="N138" i="1" s="1"/>
  <c r="M138" i="1" s="1"/>
  <c r="K138" i="1"/>
  <c r="J138" i="1"/>
  <c r="I138" i="1"/>
  <c r="B138" i="1"/>
  <c r="L137" i="1"/>
  <c r="K137" i="1"/>
  <c r="J137" i="1"/>
  <c r="I137" i="1"/>
  <c r="B137" i="1"/>
  <c r="L136" i="1"/>
  <c r="N136" i="1" s="1"/>
  <c r="M136" i="1" s="1"/>
  <c r="K136" i="1"/>
  <c r="J136" i="1"/>
  <c r="I136" i="1"/>
  <c r="B136" i="1"/>
  <c r="K135" i="1"/>
  <c r="J135" i="1"/>
  <c r="L135" i="1" s="1"/>
  <c r="N135" i="1" s="1"/>
  <c r="M135" i="1" s="1"/>
  <c r="I135" i="1"/>
  <c r="B135" i="1"/>
  <c r="L134" i="1"/>
  <c r="N134" i="1" s="1"/>
  <c r="M134" i="1" s="1"/>
  <c r="K134" i="1"/>
  <c r="J134" i="1"/>
  <c r="I134" i="1"/>
  <c r="B134" i="1"/>
  <c r="L133" i="1"/>
  <c r="K133" i="1"/>
  <c r="J133" i="1"/>
  <c r="I133" i="1"/>
  <c r="B133" i="1"/>
  <c r="N132" i="1"/>
  <c r="M132" i="1" s="1"/>
  <c r="L132" i="1"/>
  <c r="K132" i="1"/>
  <c r="J132" i="1"/>
  <c r="I132" i="1"/>
  <c r="B132" i="1"/>
  <c r="K131" i="1"/>
  <c r="J131" i="1"/>
  <c r="L131" i="1" s="1"/>
  <c r="N131" i="1" s="1"/>
  <c r="M131" i="1" s="1"/>
  <c r="I131" i="1"/>
  <c r="B131" i="1"/>
  <c r="K130" i="1"/>
  <c r="J130" i="1"/>
  <c r="L130" i="1" s="1"/>
  <c r="N130" i="1" s="1"/>
  <c r="M130" i="1" s="1"/>
  <c r="I130" i="1"/>
  <c r="B130" i="1"/>
  <c r="L129" i="1"/>
  <c r="N129" i="1" s="1"/>
  <c r="M129" i="1" s="1"/>
  <c r="K129" i="1"/>
  <c r="J129" i="1"/>
  <c r="I129" i="1"/>
  <c r="B129" i="1"/>
  <c r="K128" i="1"/>
  <c r="J128" i="1"/>
  <c r="L128" i="1" s="1"/>
  <c r="N128" i="1" s="1"/>
  <c r="M128" i="1" s="1"/>
  <c r="I128" i="1"/>
  <c r="B128" i="1"/>
  <c r="K127" i="1"/>
  <c r="N127" i="1" s="1"/>
  <c r="M127" i="1" s="1"/>
  <c r="J127" i="1"/>
  <c r="L127" i="1" s="1"/>
  <c r="I127" i="1"/>
  <c r="B127" i="1"/>
  <c r="K126" i="1"/>
  <c r="J126" i="1"/>
  <c r="L126" i="1" s="1"/>
  <c r="N126" i="1" s="1"/>
  <c r="M126" i="1" s="1"/>
  <c r="I126" i="1"/>
  <c r="B126" i="1"/>
  <c r="M125" i="1"/>
  <c r="L125" i="1"/>
  <c r="N125" i="1" s="1"/>
  <c r="K125" i="1"/>
  <c r="J125" i="1"/>
  <c r="I125" i="1"/>
  <c r="B125" i="1"/>
  <c r="K124" i="1"/>
  <c r="J124" i="1"/>
  <c r="L124" i="1" s="1"/>
  <c r="N124" i="1" s="1"/>
  <c r="M124" i="1" s="1"/>
  <c r="I124" i="1"/>
  <c r="B124" i="1"/>
  <c r="N123" i="1"/>
  <c r="M123" i="1" s="1"/>
  <c r="K123" i="1"/>
  <c r="J123" i="1"/>
  <c r="L123" i="1" s="1"/>
  <c r="I123" i="1"/>
  <c r="B123" i="1"/>
  <c r="L122" i="1"/>
  <c r="N122" i="1" s="1"/>
  <c r="M122" i="1" s="1"/>
  <c r="K122" i="1"/>
  <c r="J122" i="1"/>
  <c r="I122" i="1"/>
  <c r="B122" i="1"/>
  <c r="L121" i="1"/>
  <c r="K121" i="1"/>
  <c r="J121" i="1"/>
  <c r="I121" i="1"/>
  <c r="B121" i="1"/>
  <c r="L120" i="1"/>
  <c r="N120" i="1" s="1"/>
  <c r="M120" i="1" s="1"/>
  <c r="K120" i="1"/>
  <c r="J120" i="1"/>
  <c r="I120" i="1"/>
  <c r="B120" i="1"/>
  <c r="K119" i="1"/>
  <c r="J119" i="1"/>
  <c r="L119" i="1" s="1"/>
  <c r="N119" i="1" s="1"/>
  <c r="M119" i="1" s="1"/>
  <c r="I119" i="1"/>
  <c r="B119" i="1"/>
  <c r="L118" i="1"/>
  <c r="N118" i="1" s="1"/>
  <c r="M118" i="1" s="1"/>
  <c r="K118" i="1"/>
  <c r="J118" i="1"/>
  <c r="I118" i="1"/>
  <c r="B118" i="1"/>
  <c r="L117" i="1"/>
  <c r="K117" i="1"/>
  <c r="J117" i="1"/>
  <c r="I117" i="1"/>
  <c r="B117" i="1"/>
  <c r="N116" i="1"/>
  <c r="M116" i="1" s="1"/>
  <c r="L116" i="1"/>
  <c r="K116" i="1"/>
  <c r="J116" i="1"/>
  <c r="I116" i="1"/>
  <c r="B116" i="1"/>
  <c r="K115" i="1"/>
  <c r="J115" i="1"/>
  <c r="L115" i="1" s="1"/>
  <c r="N115" i="1" s="1"/>
  <c r="M115" i="1" s="1"/>
  <c r="I115" i="1"/>
  <c r="B115" i="1"/>
  <c r="K114" i="1"/>
  <c r="J114" i="1"/>
  <c r="L114" i="1" s="1"/>
  <c r="N114" i="1" s="1"/>
  <c r="M114" i="1" s="1"/>
  <c r="I114" i="1"/>
  <c r="B114" i="1"/>
  <c r="L113" i="1"/>
  <c r="N113" i="1" s="1"/>
  <c r="M113" i="1" s="1"/>
  <c r="K113" i="1"/>
  <c r="J113" i="1"/>
  <c r="I113" i="1"/>
  <c r="B113" i="1"/>
  <c r="K112" i="1"/>
  <c r="J112" i="1"/>
  <c r="L112" i="1" s="1"/>
  <c r="N112" i="1" s="1"/>
  <c r="M112" i="1" s="1"/>
  <c r="I112" i="1"/>
  <c r="B112" i="1"/>
  <c r="K111" i="1"/>
  <c r="N111" i="1" s="1"/>
  <c r="M111" i="1" s="1"/>
  <c r="J111" i="1"/>
  <c r="L111" i="1" s="1"/>
  <c r="I111" i="1"/>
  <c r="B111" i="1"/>
  <c r="K110" i="1"/>
  <c r="J110" i="1"/>
  <c r="L110" i="1" s="1"/>
  <c r="N110" i="1" s="1"/>
  <c r="M110" i="1" s="1"/>
  <c r="I110" i="1"/>
  <c r="B110" i="1"/>
  <c r="M109" i="1"/>
  <c r="L109" i="1"/>
  <c r="N109" i="1" s="1"/>
  <c r="K109" i="1"/>
  <c r="J109" i="1"/>
  <c r="I109" i="1"/>
  <c r="B109" i="1"/>
  <c r="K108" i="1"/>
  <c r="J108" i="1"/>
  <c r="L108" i="1" s="1"/>
  <c r="N108" i="1" s="1"/>
  <c r="M108" i="1" s="1"/>
  <c r="I108" i="1"/>
  <c r="B108" i="1"/>
  <c r="N107" i="1"/>
  <c r="M107" i="1" s="1"/>
  <c r="K107" i="1"/>
  <c r="J107" i="1"/>
  <c r="L107" i="1" s="1"/>
  <c r="I107" i="1"/>
  <c r="B107" i="1"/>
  <c r="L106" i="1"/>
  <c r="N106" i="1" s="1"/>
  <c r="M106" i="1" s="1"/>
  <c r="K106" i="1"/>
  <c r="J106" i="1"/>
  <c r="I106" i="1"/>
  <c r="B106" i="1"/>
  <c r="L105" i="1"/>
  <c r="K105" i="1"/>
  <c r="J105" i="1"/>
  <c r="I105" i="1"/>
  <c r="B105" i="1"/>
  <c r="L104" i="1"/>
  <c r="N104" i="1" s="1"/>
  <c r="M104" i="1" s="1"/>
  <c r="K104" i="1"/>
  <c r="J104" i="1"/>
  <c r="I104" i="1"/>
  <c r="B104" i="1"/>
  <c r="K103" i="1"/>
  <c r="J103" i="1"/>
  <c r="L103" i="1" s="1"/>
  <c r="N103" i="1" s="1"/>
  <c r="M103" i="1" s="1"/>
  <c r="I103" i="1"/>
  <c r="B103" i="1"/>
  <c r="L102" i="1"/>
  <c r="N102" i="1" s="1"/>
  <c r="M102" i="1" s="1"/>
  <c r="K102" i="1"/>
  <c r="J102" i="1"/>
  <c r="I102" i="1"/>
  <c r="B102" i="1"/>
  <c r="L101" i="1"/>
  <c r="K101" i="1"/>
  <c r="J101" i="1"/>
  <c r="I101" i="1"/>
  <c r="B101" i="1"/>
  <c r="N100" i="1"/>
  <c r="M100" i="1" s="1"/>
  <c r="L100" i="1"/>
  <c r="K100" i="1"/>
  <c r="J100" i="1"/>
  <c r="I100" i="1"/>
  <c r="B100" i="1"/>
  <c r="K99" i="1"/>
  <c r="J99" i="1"/>
  <c r="L99" i="1" s="1"/>
  <c r="N99" i="1" s="1"/>
  <c r="M99" i="1" s="1"/>
  <c r="I99" i="1"/>
  <c r="B99" i="1"/>
  <c r="K98" i="1"/>
  <c r="J98" i="1"/>
  <c r="L98" i="1" s="1"/>
  <c r="N98" i="1" s="1"/>
  <c r="M98" i="1" s="1"/>
  <c r="I98" i="1"/>
  <c r="B98" i="1"/>
  <c r="L97" i="1"/>
  <c r="N97" i="1" s="1"/>
  <c r="M97" i="1" s="1"/>
  <c r="K97" i="1"/>
  <c r="J97" i="1"/>
  <c r="I97" i="1"/>
  <c r="B97" i="1"/>
  <c r="K96" i="1"/>
  <c r="J96" i="1"/>
  <c r="L96" i="1" s="1"/>
  <c r="N96" i="1" s="1"/>
  <c r="M96" i="1" s="1"/>
  <c r="I96" i="1"/>
  <c r="B96" i="1"/>
  <c r="K95" i="1"/>
  <c r="N95" i="1" s="1"/>
  <c r="M95" i="1" s="1"/>
  <c r="J95" i="1"/>
  <c r="L95" i="1" s="1"/>
  <c r="I95" i="1"/>
  <c r="B95" i="1"/>
  <c r="K94" i="1"/>
  <c r="J94" i="1"/>
  <c r="L94" i="1" s="1"/>
  <c r="N94" i="1" s="1"/>
  <c r="M94" i="1" s="1"/>
  <c r="I94" i="1"/>
  <c r="B94" i="1"/>
  <c r="M93" i="1"/>
  <c r="L93" i="1"/>
  <c r="N93" i="1" s="1"/>
  <c r="K93" i="1"/>
  <c r="J93" i="1"/>
  <c r="I93" i="1"/>
  <c r="B93" i="1"/>
  <c r="K92" i="1"/>
  <c r="J92" i="1"/>
  <c r="L92" i="1" s="1"/>
  <c r="N92" i="1" s="1"/>
  <c r="M92" i="1" s="1"/>
  <c r="I92" i="1"/>
  <c r="B92" i="1"/>
  <c r="N91" i="1"/>
  <c r="M91" i="1" s="1"/>
  <c r="K91" i="1"/>
  <c r="J91" i="1"/>
  <c r="L91" i="1" s="1"/>
  <c r="I91" i="1"/>
  <c r="B91" i="1"/>
  <c r="L90" i="1"/>
  <c r="N90" i="1" s="1"/>
  <c r="M90" i="1" s="1"/>
  <c r="K90" i="1"/>
  <c r="J90" i="1"/>
  <c r="I90" i="1"/>
  <c r="B90" i="1"/>
  <c r="L89" i="1"/>
  <c r="K89" i="1"/>
  <c r="J89" i="1"/>
  <c r="I89" i="1"/>
  <c r="B89" i="1"/>
  <c r="L88" i="1"/>
  <c r="N88" i="1" s="1"/>
  <c r="M88" i="1" s="1"/>
  <c r="K88" i="1"/>
  <c r="J88" i="1"/>
  <c r="I88" i="1"/>
  <c r="B88" i="1"/>
  <c r="K87" i="1"/>
  <c r="J87" i="1"/>
  <c r="L87" i="1" s="1"/>
  <c r="N87" i="1" s="1"/>
  <c r="M87" i="1" s="1"/>
  <c r="I87" i="1"/>
  <c r="B87" i="1"/>
  <c r="L86" i="1"/>
  <c r="N86" i="1" s="1"/>
  <c r="M86" i="1" s="1"/>
  <c r="K86" i="1"/>
  <c r="J86" i="1"/>
  <c r="I86" i="1"/>
  <c r="B86" i="1"/>
  <c r="L85" i="1"/>
  <c r="K85" i="1"/>
  <c r="J85" i="1"/>
  <c r="I85" i="1"/>
  <c r="B85" i="1"/>
  <c r="N84" i="1"/>
  <c r="M84" i="1" s="1"/>
  <c r="L84" i="1"/>
  <c r="K84" i="1"/>
  <c r="J84" i="1"/>
  <c r="I84" i="1"/>
  <c r="B84" i="1"/>
  <c r="K83" i="1"/>
  <c r="J83" i="1"/>
  <c r="L83" i="1" s="1"/>
  <c r="N83" i="1" s="1"/>
  <c r="M83" i="1" s="1"/>
  <c r="I83" i="1"/>
  <c r="B83" i="1"/>
  <c r="K82" i="1"/>
  <c r="J82" i="1"/>
  <c r="L82" i="1" s="1"/>
  <c r="N82" i="1" s="1"/>
  <c r="M82" i="1" s="1"/>
  <c r="I82" i="1"/>
  <c r="B82" i="1"/>
  <c r="L81" i="1"/>
  <c r="N81" i="1" s="1"/>
  <c r="M81" i="1" s="1"/>
  <c r="K81" i="1"/>
  <c r="J81" i="1"/>
  <c r="I81" i="1"/>
  <c r="B81" i="1"/>
  <c r="K80" i="1"/>
  <c r="J80" i="1"/>
  <c r="L80" i="1" s="1"/>
  <c r="N80" i="1" s="1"/>
  <c r="M80" i="1" s="1"/>
  <c r="I80" i="1"/>
  <c r="B80" i="1"/>
  <c r="K79" i="1"/>
  <c r="N79" i="1" s="1"/>
  <c r="M79" i="1" s="1"/>
  <c r="J79" i="1"/>
  <c r="L79" i="1" s="1"/>
  <c r="I79" i="1"/>
  <c r="B79" i="1"/>
  <c r="K78" i="1"/>
  <c r="J78" i="1"/>
  <c r="L78" i="1" s="1"/>
  <c r="N78" i="1" s="1"/>
  <c r="M78" i="1" s="1"/>
  <c r="I78" i="1"/>
  <c r="B78" i="1"/>
  <c r="M77" i="1"/>
  <c r="L77" i="1"/>
  <c r="N77" i="1" s="1"/>
  <c r="K77" i="1"/>
  <c r="J77" i="1"/>
  <c r="I77" i="1"/>
  <c r="B77" i="1"/>
  <c r="K76" i="1"/>
  <c r="J76" i="1"/>
  <c r="L76" i="1" s="1"/>
  <c r="N76" i="1" s="1"/>
  <c r="M76" i="1" s="1"/>
  <c r="I76" i="1"/>
  <c r="B76" i="1"/>
  <c r="N75" i="1"/>
  <c r="M75" i="1" s="1"/>
  <c r="K75" i="1"/>
  <c r="J75" i="1"/>
  <c r="L75" i="1" s="1"/>
  <c r="I75" i="1"/>
  <c r="B75" i="1"/>
  <c r="L74" i="1"/>
  <c r="N74" i="1" s="1"/>
  <c r="M74" i="1" s="1"/>
  <c r="K74" i="1"/>
  <c r="J74" i="1"/>
  <c r="I74" i="1"/>
  <c r="B74" i="1"/>
  <c r="L73" i="1"/>
  <c r="K73" i="1"/>
  <c r="J73" i="1"/>
  <c r="I73" i="1"/>
  <c r="B73" i="1"/>
  <c r="L72" i="1"/>
  <c r="N72" i="1" s="1"/>
  <c r="M72" i="1" s="1"/>
  <c r="K72" i="1"/>
  <c r="J72" i="1"/>
  <c r="I72" i="1"/>
  <c r="B72" i="1"/>
  <c r="K71" i="1"/>
  <c r="J71" i="1"/>
  <c r="L71" i="1" s="1"/>
  <c r="N71" i="1" s="1"/>
  <c r="M71" i="1" s="1"/>
  <c r="I71" i="1"/>
  <c r="B71" i="1"/>
  <c r="L70" i="1"/>
  <c r="N70" i="1" s="1"/>
  <c r="M70" i="1" s="1"/>
  <c r="K70" i="1"/>
  <c r="J70" i="1"/>
  <c r="I70" i="1"/>
  <c r="B70" i="1"/>
  <c r="L69" i="1"/>
  <c r="K69" i="1"/>
  <c r="J69" i="1"/>
  <c r="I69" i="1"/>
  <c r="B69" i="1"/>
  <c r="N68" i="1"/>
  <c r="M68" i="1" s="1"/>
  <c r="L68" i="1"/>
  <c r="K68" i="1"/>
  <c r="J68" i="1"/>
  <c r="I68" i="1"/>
  <c r="B68" i="1"/>
  <c r="K67" i="1"/>
  <c r="J67" i="1"/>
  <c r="L67" i="1" s="1"/>
  <c r="N67" i="1" s="1"/>
  <c r="M67" i="1" s="1"/>
  <c r="I67" i="1"/>
  <c r="B67" i="1"/>
  <c r="K66" i="1"/>
  <c r="J66" i="1"/>
  <c r="L66" i="1" s="1"/>
  <c r="N66" i="1" s="1"/>
  <c r="M66" i="1" s="1"/>
  <c r="I66" i="1"/>
  <c r="B66" i="1"/>
  <c r="L65" i="1"/>
  <c r="N65" i="1" s="1"/>
  <c r="M65" i="1" s="1"/>
  <c r="K65" i="1"/>
  <c r="J65" i="1"/>
  <c r="I65" i="1"/>
  <c r="B65" i="1"/>
  <c r="K64" i="1"/>
  <c r="J64" i="1"/>
  <c r="L64" i="1" s="1"/>
  <c r="N64" i="1" s="1"/>
  <c r="M64" i="1" s="1"/>
  <c r="I64" i="1"/>
  <c r="B64" i="1"/>
  <c r="K63" i="1"/>
  <c r="N63" i="1" s="1"/>
  <c r="M63" i="1" s="1"/>
  <c r="J63" i="1"/>
  <c r="L63" i="1" s="1"/>
  <c r="I63" i="1"/>
  <c r="B63" i="1"/>
  <c r="K62" i="1"/>
  <c r="J62" i="1"/>
  <c r="L62" i="1" s="1"/>
  <c r="N62" i="1" s="1"/>
  <c r="M62" i="1" s="1"/>
  <c r="I62" i="1"/>
  <c r="B62" i="1"/>
  <c r="M61" i="1"/>
  <c r="L61" i="1"/>
  <c r="N61" i="1" s="1"/>
  <c r="K61" i="1"/>
  <c r="J61" i="1"/>
  <c r="I61" i="1"/>
  <c r="B61" i="1"/>
  <c r="K60" i="1"/>
  <c r="J60" i="1"/>
  <c r="L60" i="1" s="1"/>
  <c r="N60" i="1" s="1"/>
  <c r="M60" i="1" s="1"/>
  <c r="I60" i="1"/>
  <c r="B60" i="1"/>
  <c r="N59" i="1"/>
  <c r="M59" i="1" s="1"/>
  <c r="K59" i="1"/>
  <c r="J59" i="1"/>
  <c r="L59" i="1" s="1"/>
  <c r="I59" i="1"/>
  <c r="B59" i="1"/>
  <c r="L58" i="1"/>
  <c r="N58" i="1" s="1"/>
  <c r="M58" i="1" s="1"/>
  <c r="K58" i="1"/>
  <c r="J58" i="1"/>
  <c r="I58" i="1"/>
  <c r="B58" i="1"/>
  <c r="L57" i="1"/>
  <c r="K57" i="1"/>
  <c r="J57" i="1"/>
  <c r="I57" i="1"/>
  <c r="B57" i="1"/>
  <c r="L56" i="1"/>
  <c r="N56" i="1" s="1"/>
  <c r="M56" i="1" s="1"/>
  <c r="K56" i="1"/>
  <c r="J56" i="1"/>
  <c r="I56" i="1"/>
  <c r="B56" i="1"/>
  <c r="K55" i="1"/>
  <c r="J55" i="1"/>
  <c r="L55" i="1" s="1"/>
  <c r="N55" i="1" s="1"/>
  <c r="M55" i="1" s="1"/>
  <c r="I55" i="1"/>
  <c r="B55" i="1"/>
  <c r="L54" i="1"/>
  <c r="N54" i="1" s="1"/>
  <c r="M54" i="1" s="1"/>
  <c r="K54" i="1"/>
  <c r="J54" i="1"/>
  <c r="I54" i="1"/>
  <c r="B54" i="1"/>
  <c r="L53" i="1"/>
  <c r="K53" i="1"/>
  <c r="J53" i="1"/>
  <c r="I53" i="1"/>
  <c r="B53" i="1"/>
  <c r="N52" i="1"/>
  <c r="M52" i="1" s="1"/>
  <c r="L52" i="1"/>
  <c r="K52" i="1"/>
  <c r="J52" i="1"/>
  <c r="I52" i="1"/>
  <c r="B52" i="1"/>
  <c r="K51" i="1"/>
  <c r="J51" i="1"/>
  <c r="L51" i="1" s="1"/>
  <c r="N51" i="1" s="1"/>
  <c r="M51" i="1" s="1"/>
  <c r="I51" i="1"/>
  <c r="B51" i="1"/>
  <c r="K50" i="1"/>
  <c r="J50" i="1"/>
  <c r="L50" i="1" s="1"/>
  <c r="N50" i="1" s="1"/>
  <c r="M50" i="1" s="1"/>
  <c r="I50" i="1"/>
  <c r="B50" i="1"/>
  <c r="L49" i="1"/>
  <c r="N49" i="1" s="1"/>
  <c r="M49" i="1" s="1"/>
  <c r="K49" i="1"/>
  <c r="J49" i="1"/>
  <c r="I49" i="1"/>
  <c r="B49" i="1"/>
  <c r="K48" i="1"/>
  <c r="J48" i="1"/>
  <c r="L48" i="1" s="1"/>
  <c r="N48" i="1" s="1"/>
  <c r="M48" i="1" s="1"/>
  <c r="I48" i="1"/>
  <c r="B48" i="1"/>
  <c r="K47" i="1"/>
  <c r="N47" i="1" s="1"/>
  <c r="M47" i="1" s="1"/>
  <c r="J47" i="1"/>
  <c r="L47" i="1" s="1"/>
  <c r="I47" i="1"/>
  <c r="B47" i="1"/>
  <c r="K46" i="1"/>
  <c r="J46" i="1"/>
  <c r="L46" i="1" s="1"/>
  <c r="N46" i="1" s="1"/>
  <c r="M46" i="1" s="1"/>
  <c r="I46" i="1"/>
  <c r="B46" i="1"/>
  <c r="M45" i="1"/>
  <c r="L45" i="1"/>
  <c r="N45" i="1" s="1"/>
  <c r="K45" i="1"/>
  <c r="J45" i="1"/>
  <c r="I45" i="1"/>
  <c r="B45" i="1"/>
  <c r="K44" i="1"/>
  <c r="J44" i="1"/>
  <c r="L44" i="1" s="1"/>
  <c r="N44" i="1" s="1"/>
  <c r="M44" i="1" s="1"/>
  <c r="I44" i="1"/>
  <c r="B44" i="1"/>
  <c r="N43" i="1"/>
  <c r="M43" i="1" s="1"/>
  <c r="K43" i="1"/>
  <c r="J43" i="1"/>
  <c r="L43" i="1" s="1"/>
  <c r="I43" i="1"/>
  <c r="B43" i="1"/>
  <c r="L42" i="1"/>
  <c r="N42" i="1" s="1"/>
  <c r="M42" i="1" s="1"/>
  <c r="K42" i="1"/>
  <c r="J42" i="1"/>
  <c r="I42" i="1"/>
  <c r="B42" i="1"/>
  <c r="L41" i="1"/>
  <c r="K41" i="1"/>
  <c r="J41" i="1"/>
  <c r="I41" i="1"/>
  <c r="B41" i="1"/>
  <c r="L40" i="1"/>
  <c r="N40" i="1" s="1"/>
  <c r="M40" i="1" s="1"/>
  <c r="K40" i="1"/>
  <c r="J40" i="1"/>
  <c r="I40" i="1"/>
  <c r="B40" i="1"/>
  <c r="K39" i="1"/>
  <c r="J39" i="1"/>
  <c r="L39" i="1" s="1"/>
  <c r="N39" i="1" s="1"/>
  <c r="M39" i="1" s="1"/>
  <c r="I39" i="1"/>
  <c r="B39" i="1"/>
  <c r="L38" i="1"/>
  <c r="N38" i="1" s="1"/>
  <c r="M38" i="1" s="1"/>
  <c r="K38" i="1"/>
  <c r="J38" i="1"/>
  <c r="I38" i="1"/>
  <c r="B38" i="1"/>
  <c r="L37" i="1"/>
  <c r="K37" i="1"/>
  <c r="J37" i="1"/>
  <c r="I37" i="1"/>
  <c r="B37" i="1"/>
  <c r="N36" i="1"/>
  <c r="M36" i="1" s="1"/>
  <c r="L36" i="1"/>
  <c r="K36" i="1"/>
  <c r="J36" i="1"/>
  <c r="I36" i="1"/>
  <c r="B36" i="1"/>
  <c r="K35" i="1"/>
  <c r="J35" i="1"/>
  <c r="L35" i="1" s="1"/>
  <c r="N35" i="1" s="1"/>
  <c r="M35" i="1" s="1"/>
  <c r="I35" i="1"/>
  <c r="B35" i="1"/>
  <c r="K34" i="1"/>
  <c r="J34" i="1"/>
  <c r="L34" i="1" s="1"/>
  <c r="N34" i="1" s="1"/>
  <c r="M34" i="1" s="1"/>
  <c r="I34" i="1"/>
  <c r="B34" i="1"/>
  <c r="L33" i="1"/>
  <c r="N33" i="1" s="1"/>
  <c r="M33" i="1" s="1"/>
  <c r="K33" i="1"/>
  <c r="J33" i="1"/>
  <c r="I33" i="1"/>
  <c r="B33" i="1"/>
  <c r="K32" i="1"/>
  <c r="J32" i="1"/>
  <c r="L32" i="1" s="1"/>
  <c r="N32" i="1" s="1"/>
  <c r="M32" i="1" s="1"/>
  <c r="I32" i="1"/>
  <c r="B32" i="1"/>
  <c r="K31" i="1"/>
  <c r="N31" i="1" s="1"/>
  <c r="M31" i="1" s="1"/>
  <c r="J31" i="1"/>
  <c r="L31" i="1" s="1"/>
  <c r="I31" i="1"/>
  <c r="B31" i="1"/>
  <c r="K30" i="1"/>
  <c r="J30" i="1"/>
  <c r="L30" i="1" s="1"/>
  <c r="N30" i="1" s="1"/>
  <c r="M30" i="1" s="1"/>
  <c r="I30" i="1"/>
  <c r="B30" i="1"/>
  <c r="S29" i="1"/>
  <c r="K29" i="1"/>
  <c r="J29" i="1"/>
  <c r="L29" i="1" s="1"/>
  <c r="N29" i="1" s="1"/>
  <c r="M29" i="1" s="1"/>
  <c r="I29" i="1"/>
  <c r="B29" i="1"/>
  <c r="S28" i="1"/>
  <c r="K28" i="1"/>
  <c r="J28" i="1"/>
  <c r="L28" i="1" s="1"/>
  <c r="N28" i="1" s="1"/>
  <c r="M28" i="1" s="1"/>
  <c r="I28" i="1"/>
  <c r="B28" i="1"/>
  <c r="S27" i="1"/>
  <c r="K27" i="1"/>
  <c r="J27" i="1"/>
  <c r="L27" i="1" s="1"/>
  <c r="N27" i="1" s="1"/>
  <c r="M27" i="1" s="1"/>
  <c r="I27" i="1"/>
  <c r="B27" i="1"/>
  <c r="S26" i="1"/>
  <c r="K26" i="1"/>
  <c r="J26" i="1"/>
  <c r="L26" i="1" s="1"/>
  <c r="N26" i="1" s="1"/>
  <c r="M26" i="1" s="1"/>
  <c r="I26" i="1"/>
  <c r="B26" i="1"/>
  <c r="S25" i="1"/>
  <c r="K25" i="1"/>
  <c r="J25" i="1"/>
  <c r="L25" i="1" s="1"/>
  <c r="N25" i="1" s="1"/>
  <c r="M25" i="1" s="1"/>
  <c r="I25" i="1"/>
  <c r="B25" i="1"/>
  <c r="K24" i="1"/>
  <c r="J24" i="1"/>
  <c r="L24" i="1" s="1"/>
  <c r="N24" i="1" s="1"/>
  <c r="M24" i="1" s="1"/>
  <c r="I24" i="1"/>
  <c r="B24" i="1"/>
  <c r="L23" i="1"/>
  <c r="N23" i="1" s="1"/>
  <c r="M23" i="1" s="1"/>
  <c r="K23" i="1"/>
  <c r="J23" i="1"/>
  <c r="I23" i="1"/>
  <c r="B23" i="1"/>
  <c r="L22" i="1"/>
  <c r="N22" i="1" s="1"/>
  <c r="K22" i="1"/>
  <c r="J22" i="1"/>
  <c r="I22" i="1"/>
  <c r="B22" i="1"/>
  <c r="M22" i="1" l="1"/>
  <c r="N85" i="1"/>
  <c r="M85" i="1" s="1"/>
  <c r="N165" i="1"/>
  <c r="M165" i="1" s="1"/>
  <c r="N41" i="1"/>
  <c r="M41" i="1" s="1"/>
  <c r="N57" i="1"/>
  <c r="M57" i="1" s="1"/>
  <c r="N73" i="1"/>
  <c r="M73" i="1" s="1"/>
  <c r="N89" i="1"/>
  <c r="M89" i="1" s="1"/>
  <c r="N105" i="1"/>
  <c r="M105" i="1" s="1"/>
  <c r="N121" i="1"/>
  <c r="M121" i="1" s="1"/>
  <c r="N137" i="1"/>
  <c r="M137" i="1" s="1"/>
  <c r="N153" i="1"/>
  <c r="M153" i="1" s="1"/>
  <c r="N169" i="1"/>
  <c r="M169" i="1" s="1"/>
  <c r="N179" i="1"/>
  <c r="M179" i="1" s="1"/>
  <c r="N175" i="1"/>
  <c r="M175" i="1" s="1"/>
  <c r="L573" i="1"/>
  <c r="C19" i="1" s="1"/>
  <c r="N37" i="1"/>
  <c r="M37" i="1" s="1"/>
  <c r="N53" i="1"/>
  <c r="M53" i="1" s="1"/>
  <c r="N69" i="1"/>
  <c r="M69" i="1" s="1"/>
  <c r="N101" i="1"/>
  <c r="M101" i="1" s="1"/>
  <c r="N117" i="1"/>
  <c r="M117" i="1" s="1"/>
  <c r="N133" i="1"/>
  <c r="M133" i="1" s="1"/>
  <c r="N149" i="1"/>
  <c r="M149" i="1" s="1"/>
  <c r="N173" i="1"/>
  <c r="M173" i="1" s="1"/>
  <c r="N200" i="1"/>
  <c r="M200" i="1" s="1"/>
  <c r="N216" i="1"/>
  <c r="M216" i="1" s="1"/>
  <c r="N232" i="1"/>
  <c r="M232" i="1" s="1"/>
  <c r="N248" i="1"/>
  <c r="M248" i="1" s="1"/>
  <c r="N264" i="1"/>
  <c r="M264" i="1" s="1"/>
  <c r="N280" i="1"/>
  <c r="M280" i="1" s="1"/>
  <c r="N296" i="1"/>
  <c r="M296" i="1" s="1"/>
  <c r="N312" i="1"/>
  <c r="M312" i="1" s="1"/>
  <c r="N333" i="1"/>
  <c r="M333" i="1" s="1"/>
  <c r="N349" i="1"/>
  <c r="M349" i="1" s="1"/>
  <c r="N365" i="1"/>
  <c r="M365" i="1" s="1"/>
  <c r="N383" i="1"/>
  <c r="M383" i="1" s="1"/>
  <c r="N392" i="1"/>
  <c r="M392" i="1" s="1"/>
  <c r="N192" i="1"/>
  <c r="M192" i="1" s="1"/>
  <c r="N208" i="1"/>
  <c r="M208" i="1" s="1"/>
  <c r="N224" i="1"/>
  <c r="M224" i="1" s="1"/>
  <c r="N240" i="1"/>
  <c r="M240" i="1" s="1"/>
  <c r="N256" i="1"/>
  <c r="M256" i="1" s="1"/>
  <c r="N272" i="1"/>
  <c r="M272" i="1" s="1"/>
  <c r="N288" i="1"/>
  <c r="M288" i="1" s="1"/>
  <c r="N304" i="1"/>
  <c r="M304" i="1" s="1"/>
  <c r="N319" i="1"/>
  <c r="M319" i="1" s="1"/>
  <c r="N335" i="1"/>
  <c r="M335" i="1" s="1"/>
  <c r="N351" i="1"/>
  <c r="M351" i="1" s="1"/>
  <c r="N325" i="1"/>
  <c r="M325" i="1" s="1"/>
  <c r="N341" i="1"/>
  <c r="M341" i="1" s="1"/>
  <c r="N357" i="1"/>
  <c r="M357" i="1" s="1"/>
  <c r="N373" i="1"/>
  <c r="M373" i="1" s="1"/>
  <c r="N389" i="1"/>
  <c r="M389" i="1" s="1"/>
  <c r="N405" i="1"/>
  <c r="M405" i="1" s="1"/>
  <c r="N409" i="1"/>
  <c r="M409" i="1" s="1"/>
  <c r="N417" i="1"/>
  <c r="M417" i="1" s="1"/>
  <c r="N425" i="1"/>
  <c r="M425" i="1" s="1"/>
  <c r="N433" i="1"/>
  <c r="M433" i="1" s="1"/>
  <c r="N440" i="1"/>
  <c r="M440" i="1" s="1"/>
  <c r="N444" i="1"/>
  <c r="M444" i="1" s="1"/>
  <c r="N448" i="1"/>
  <c r="M448" i="1" s="1"/>
  <c r="N452" i="1"/>
  <c r="M452" i="1" s="1"/>
  <c r="N456" i="1"/>
  <c r="M456" i="1" s="1"/>
  <c r="N460" i="1"/>
  <c r="M460" i="1" s="1"/>
  <c r="N369" i="1"/>
  <c r="M369" i="1" s="1"/>
  <c r="N385" i="1"/>
  <c r="M385" i="1" s="1"/>
  <c r="N401" i="1"/>
  <c r="M401" i="1" s="1"/>
  <c r="N467" i="1"/>
  <c r="M467" i="1" s="1"/>
  <c r="N483" i="1"/>
  <c r="M483" i="1" s="1"/>
  <c r="N499" i="1"/>
  <c r="M499" i="1" s="1"/>
  <c r="N515" i="1"/>
  <c r="M515" i="1" s="1"/>
  <c r="N534" i="1"/>
  <c r="M534" i="1" s="1"/>
  <c r="N542" i="1"/>
  <c r="M542" i="1" s="1"/>
  <c r="N550" i="1"/>
  <c r="M550" i="1" s="1"/>
  <c r="N471" i="1"/>
  <c r="M471" i="1" s="1"/>
  <c r="N487" i="1"/>
  <c r="M487" i="1" s="1"/>
  <c r="N503" i="1"/>
  <c r="M503" i="1" s="1"/>
  <c r="N519" i="1"/>
  <c r="M519" i="1" s="1"/>
  <c r="N553" i="1"/>
  <c r="M553" i="1" s="1"/>
  <c r="N557" i="1"/>
  <c r="M557" i="1" s="1"/>
  <c r="N561" i="1"/>
  <c r="M561" i="1" s="1"/>
  <c r="N565" i="1"/>
  <c r="M565" i="1" s="1"/>
  <c r="N569" i="1"/>
  <c r="M569" i="1" s="1"/>
  <c r="M573" i="1" l="1"/>
  <c r="D19" i="1" s="1"/>
  <c r="N573" i="1"/>
  <c r="F19" i="1" s="1"/>
</calcChain>
</file>

<file path=xl/sharedStrings.xml><?xml version="1.0" encoding="utf-8"?>
<sst xmlns="http://schemas.openxmlformats.org/spreadsheetml/2006/main" count="30" uniqueCount="28">
  <si>
    <r>
      <t>10 DOIGTS</t>
    </r>
    <r>
      <rPr>
        <b/>
        <sz val="18"/>
        <color rgb="FF000000"/>
        <rFont val="Calibri"/>
        <family val="2"/>
        <scheme val="minor"/>
      </rPr>
      <t xml:space="preserve"> </t>
    </r>
  </si>
  <si>
    <t xml:space="preserve">Date : </t>
  </si>
  <si>
    <t>ORGANISME PAYEUR</t>
  </si>
  <si>
    <t xml:space="preserve">COMMANDE </t>
  </si>
  <si>
    <t>LIVRAISON</t>
  </si>
  <si>
    <t>Etablissement:</t>
  </si>
  <si>
    <t>Date:</t>
  </si>
  <si>
    <t>Compte client:</t>
  </si>
  <si>
    <t>Classe:</t>
  </si>
  <si>
    <t>Contact:</t>
  </si>
  <si>
    <t>Téléphone :</t>
  </si>
  <si>
    <t xml:space="preserve">Nom : </t>
  </si>
  <si>
    <t>Téléphone:</t>
  </si>
  <si>
    <t>Nom du Directeur ou Directrice:</t>
  </si>
  <si>
    <t>Total HT
Commande</t>
  </si>
  <si>
    <t>Total TVA</t>
  </si>
  <si>
    <t>Total TTC
Commande</t>
  </si>
  <si>
    <t>Message :</t>
  </si>
  <si>
    <t>CATALOGUE
10 DOIGTS</t>
  </si>
  <si>
    <t>Référence 
à saisir</t>
  </si>
  <si>
    <t>Désignation de l'article</t>
  </si>
  <si>
    <t>Quantité</t>
  </si>
  <si>
    <t>Page</t>
  </si>
  <si>
    <t>Prix de Vente Net
Hors Taxe</t>
  </si>
  <si>
    <t>Taux TVA</t>
  </si>
  <si>
    <t>Total Hors taxes</t>
  </si>
  <si>
    <t>Total Toutes taxes Comprises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</si>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</sst>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9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96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3" fontId="0" fillId="2" borderId="0" xfId="0" applyNumberFormat="1" applyFill="1"/>
    <xf numFmtId="0" fontId="0" fillId="3" borderId="0" xfId="0" applyFill="1" applyBorder="1"/>
    <xf numFmtId="3" fontId="0" fillId="3" borderId="0" xfId="0" applyNumberFormat="1" applyFill="1" applyBorder="1"/>
    <xf numFmtId="3" fontId="3" fillId="3" borderId="0" xfId="2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0" fillId="0" borderId="0" xfId="0" applyFill="1" applyBorder="1"/>
    <xf numFmtId="0" fontId="0" fillId="3" borderId="0" xfId="0" applyFill="1"/>
    <xf numFmtId="3" fontId="0" fillId="3" borderId="0" xfId="0" applyNumberFormat="1" applyFill="1"/>
    <xf numFmtId="0" fontId="4" fillId="3" borderId="0" xfId="0" applyFont="1" applyFill="1"/>
    <xf numFmtId="0" fontId="2" fillId="4" borderId="0" xfId="0" applyFont="1" applyFill="1" applyAlignment="1">
      <alignment vertical="center"/>
    </xf>
    <xf numFmtId="0" fontId="0" fillId="5" borderId="1" xfId="0" applyFill="1" applyBorder="1" applyAlignment="1" applyProtection="1">
      <alignment horizontal="center"/>
      <protection locked="0"/>
    </xf>
    <xf numFmtId="0" fontId="0" fillId="4" borderId="0" xfId="0" applyFill="1"/>
    <xf numFmtId="3" fontId="0" fillId="4" borderId="0" xfId="0" applyNumberFormat="1" applyFill="1"/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vertical="top"/>
    </xf>
    <xf numFmtId="0" fontId="2" fillId="7" borderId="6" xfId="0" applyFont="1" applyFill="1" applyBorder="1" applyAlignment="1">
      <alignment vertical="top"/>
    </xf>
    <xf numFmtId="0" fontId="0" fillId="5" borderId="6" xfId="0" applyFill="1" applyBorder="1" applyAlignment="1" applyProtection="1">
      <alignment horizontal="center"/>
      <protection locked="0"/>
    </xf>
    <xf numFmtId="0" fontId="0" fillId="5" borderId="7" xfId="0" applyFill="1" applyBorder="1" applyAlignment="1" applyProtection="1">
      <alignment horizontal="center"/>
      <protection locked="0"/>
    </xf>
    <xf numFmtId="0" fontId="2" fillId="7" borderId="5" xfId="0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 applyProtection="1">
      <alignment horizontal="center" vertical="center"/>
      <protection locked="0"/>
    </xf>
    <xf numFmtId="0" fontId="2" fillId="7" borderId="8" xfId="0" applyFont="1" applyFill="1" applyBorder="1" applyAlignment="1">
      <alignment vertical="top"/>
    </xf>
    <xf numFmtId="0" fontId="2" fillId="7" borderId="0" xfId="0" applyFont="1" applyFill="1" applyBorder="1" applyAlignment="1">
      <alignment vertical="top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2" fillId="7" borderId="8" xfId="0" applyFont="1" applyFill="1" applyBorder="1" applyAlignment="1">
      <alignment vertical="center"/>
    </xf>
    <xf numFmtId="0" fontId="2" fillId="7" borderId="0" xfId="0" applyFont="1" applyFill="1" applyBorder="1" applyAlignment="1">
      <alignment vertical="center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5" borderId="9" xfId="0" applyFont="1" applyFill="1" applyBorder="1" applyAlignment="1" applyProtection="1">
      <alignment horizontal="center" vertical="center"/>
      <protection locked="0"/>
    </xf>
    <xf numFmtId="0" fontId="3" fillId="5" borderId="0" xfId="2" applyFont="1" applyFill="1" applyBorder="1" applyAlignment="1" applyProtection="1">
      <alignment horizontal="center" vertical="center"/>
      <protection locked="0"/>
    </xf>
    <xf numFmtId="0" fontId="3" fillId="5" borderId="9" xfId="2" applyFont="1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>
      <alignment vertical="top" wrapText="1"/>
    </xf>
    <xf numFmtId="0" fontId="2" fillId="7" borderId="1" xfId="0" applyFont="1" applyFill="1" applyBorder="1" applyAlignment="1">
      <alignment vertical="top" wrapText="1"/>
    </xf>
    <xf numFmtId="0" fontId="0" fillId="5" borderId="11" xfId="0" applyFill="1" applyBorder="1" applyAlignment="1" applyProtection="1">
      <alignment horizontal="center"/>
      <protection locked="0"/>
    </xf>
    <xf numFmtId="0" fontId="2" fillId="7" borderId="10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>
      <alignment vertical="center" wrapText="1"/>
    </xf>
    <xf numFmtId="3" fontId="0" fillId="4" borderId="0" xfId="0" applyNumberFormat="1" applyFill="1" applyAlignment="1">
      <alignment vertical="center"/>
    </xf>
    <xf numFmtId="0" fontId="0" fillId="0" borderId="0" xfId="0" applyAlignment="1">
      <alignment vertical="center"/>
    </xf>
    <xf numFmtId="0" fontId="7" fillId="8" borderId="12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/>
    </xf>
    <xf numFmtId="0" fontId="7" fillId="8" borderId="14" xfId="0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 applyProtection="1">
      <alignment horizontal="left" vertical="top"/>
      <protection locked="0"/>
    </xf>
    <xf numFmtId="0" fontId="8" fillId="5" borderId="6" xfId="0" applyFont="1" applyFill="1" applyBorder="1" applyAlignment="1" applyProtection="1">
      <alignment horizontal="left" vertical="top"/>
      <protection locked="0"/>
    </xf>
    <xf numFmtId="0" fontId="8" fillId="5" borderId="7" xfId="0" applyFont="1" applyFill="1" applyBorder="1" applyAlignment="1" applyProtection="1">
      <alignment horizontal="left" vertical="top"/>
      <protection locked="0"/>
    </xf>
    <xf numFmtId="0" fontId="0" fillId="0" borderId="0" xfId="0" applyAlignment="1">
      <alignment horizontal="left" vertical="center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 applyProtection="1">
      <alignment horizontal="left" vertical="top"/>
      <protection locked="0"/>
    </xf>
    <xf numFmtId="0" fontId="8" fillId="5" borderId="0" xfId="0" applyFont="1" applyFill="1" applyBorder="1" applyAlignment="1" applyProtection="1">
      <alignment horizontal="left" vertical="top"/>
      <protection locked="0"/>
    </xf>
    <xf numFmtId="0" fontId="8" fillId="5" borderId="9" xfId="0" applyFont="1" applyFill="1" applyBorder="1" applyAlignment="1" applyProtection="1">
      <alignment horizontal="left" vertical="top"/>
      <protection locked="0"/>
    </xf>
    <xf numFmtId="0" fontId="9" fillId="9" borderId="2" xfId="0" applyFont="1" applyFill="1" applyBorder="1" applyAlignment="1">
      <alignment horizontal="center" vertical="top" wrapText="1"/>
    </xf>
    <xf numFmtId="0" fontId="9" fillId="9" borderId="4" xfId="0" applyFont="1" applyFill="1" applyBorder="1" applyAlignment="1">
      <alignment horizontal="center" vertical="top" wrapText="1"/>
    </xf>
    <xf numFmtId="3" fontId="3" fillId="0" borderId="20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8" fillId="5" borderId="10" xfId="0" applyFont="1" applyFill="1" applyBorder="1" applyAlignment="1" applyProtection="1">
      <alignment horizontal="left" vertical="top"/>
      <protection locked="0"/>
    </xf>
    <xf numFmtId="0" fontId="8" fillId="5" borderId="1" xfId="0" applyFont="1" applyFill="1" applyBorder="1" applyAlignment="1" applyProtection="1">
      <alignment horizontal="left" vertical="top"/>
      <protection locked="0"/>
    </xf>
    <xf numFmtId="0" fontId="8" fillId="5" borderId="11" xfId="0" applyFont="1" applyFill="1" applyBorder="1" applyAlignment="1" applyProtection="1">
      <alignment horizontal="left" vertical="top"/>
      <protection locked="0"/>
    </xf>
    <xf numFmtId="3" fontId="0" fillId="0" borderId="0" xfId="0" applyNumberFormat="1"/>
    <xf numFmtId="0" fontId="9" fillId="2" borderId="12" xfId="0" applyFont="1" applyFill="1" applyBorder="1" applyAlignment="1">
      <alignment horizontal="center" vertical="top" wrapText="1"/>
    </xf>
    <xf numFmtId="0" fontId="9" fillId="2" borderId="25" xfId="0" applyFont="1" applyFill="1" applyBorder="1" applyAlignment="1">
      <alignment horizontal="center" vertical="top"/>
    </xf>
    <xf numFmtId="0" fontId="9" fillId="2" borderId="25" xfId="0" applyFont="1" applyFill="1" applyBorder="1" applyAlignment="1">
      <alignment horizontal="center" vertical="top" wrapText="1"/>
    </xf>
    <xf numFmtId="3" fontId="9" fillId="2" borderId="25" xfId="0" applyNumberFormat="1" applyFont="1" applyFill="1" applyBorder="1" applyAlignment="1">
      <alignment horizontal="center" vertical="top" wrapText="1"/>
    </xf>
    <xf numFmtId="3" fontId="9" fillId="2" borderId="14" xfId="0" applyNumberFormat="1" applyFont="1" applyFill="1" applyBorder="1" applyAlignment="1">
      <alignment horizontal="center" vertical="top" wrapText="1"/>
    </xf>
    <xf numFmtId="3" fontId="9" fillId="2" borderId="6" xfId="0" applyNumberFormat="1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164" fontId="0" fillId="5" borderId="27" xfId="0" applyNumberFormat="1" applyFill="1" applyBorder="1" applyAlignment="1" applyProtection="1">
      <alignment horizontal="center" vertical="top"/>
      <protection locked="0"/>
    </xf>
    <xf numFmtId="0" fontId="0" fillId="0" borderId="27" xfId="0" applyBorder="1" applyAlignment="1">
      <alignment horizontal="left" vertical="top"/>
    </xf>
    <xf numFmtId="1" fontId="0" fillId="5" borderId="27" xfId="0" applyNumberFormat="1" applyFill="1" applyBorder="1" applyAlignment="1" applyProtection="1">
      <alignment horizontal="center" vertical="top"/>
      <protection locked="0"/>
    </xf>
    <xf numFmtId="0" fontId="0" fillId="0" borderId="27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9" fontId="0" fillId="0" borderId="27" xfId="1" applyFont="1" applyBorder="1" applyAlignment="1">
      <alignment horizontal="center" vertical="top"/>
    </xf>
    <xf numFmtId="3" fontId="0" fillId="0" borderId="27" xfId="0" quotePrefix="1" applyNumberFormat="1" applyBorder="1" applyAlignment="1">
      <alignment horizontal="center" vertical="top"/>
    </xf>
    <xf numFmtId="0" fontId="0" fillId="0" borderId="0" xfId="0" applyAlignment="1">
      <alignment vertical="top"/>
    </xf>
    <xf numFmtId="0" fontId="2" fillId="0" borderId="27" xfId="0" applyFont="1" applyBorder="1" applyAlignment="1">
      <alignment horizontal="center" vertical="center"/>
    </xf>
    <xf numFmtId="3" fontId="11" fillId="10" borderId="2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onjourdefrance.com/exercices/contenu/rediger-une-adresse-postale.html" TargetMode="External"/><Relationship Id="rId7" Type="http://schemas.openxmlformats.org/officeDocument/2006/relationships/hyperlink" Target="https://pixabay.com/pt/email-e-mail-no-livro-de-endere%C3%A7os-157611/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hyperlink" Target="https://pixabay.com/en/blue-icon-telephone-web-2024619/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466725</xdr:colOff>
      <xdr:row>0</xdr:row>
      <xdr:rowOff>76201</xdr:rowOff>
    </xdr:from>
    <xdr:ext cx="1890587" cy="885824"/>
    <xdr:pic>
      <xdr:nvPicPr>
        <xdr:cNvPr id="2" name="Image 1">
          <a:extLst>
            <a:ext uri="{FF2B5EF4-FFF2-40B4-BE49-F238E27FC236}">
              <a16:creationId xmlns:a16="http://schemas.microsoft.com/office/drawing/2014/main" xmlns="" id="{E2F7683A-9AC5-443B-A5EB-9443576B4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76201"/>
          <a:ext cx="1890587" cy="885824"/>
        </a:xfrm>
        <a:prstGeom prst="rect">
          <a:avLst/>
        </a:prstGeom>
      </xdr:spPr>
    </xdr:pic>
    <xdr:clientData/>
  </xdr:oneCellAnchor>
  <xdr:oneCellAnchor>
    <xdr:from>
      <xdr:col>5</xdr:col>
      <xdr:colOff>752475</xdr:colOff>
      <xdr:row>0</xdr:row>
      <xdr:rowOff>85725</xdr:rowOff>
    </xdr:from>
    <xdr:ext cx="1518108" cy="405367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xmlns="" id="{9C80A51D-5BFA-4E8B-B6C7-407588C803FC}"/>
            </a:ext>
          </a:extLst>
        </xdr:cNvPr>
        <xdr:cNvSpPr txBox="1"/>
      </xdr:nvSpPr>
      <xdr:spPr>
        <a:xfrm>
          <a:off x="4419600" y="85725"/>
          <a:ext cx="1518108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/>
            <a:t>ADRESSE</a:t>
          </a:r>
          <a:r>
            <a:rPr lang="fr-FR" sz="1000" b="1" baseline="0"/>
            <a:t> POSTALE</a:t>
          </a:r>
        </a:p>
        <a:p>
          <a:r>
            <a:rPr lang="fr-FR" sz="1000" baseline="0"/>
            <a:t>BP 1613 - 98713 PAPEETE</a:t>
          </a:r>
        </a:p>
      </xdr:txBody>
    </xdr:sp>
    <xdr:clientData/>
  </xdr:oneCellAnchor>
  <xdr:twoCellAnchor editAs="oneCell">
    <xdr:from>
      <xdr:col>5</xdr:col>
      <xdr:colOff>219075</xdr:colOff>
      <xdr:row>0</xdr:row>
      <xdr:rowOff>161925</xdr:rowOff>
    </xdr:from>
    <xdr:to>
      <xdr:col>5</xdr:col>
      <xdr:colOff>666892</xdr:colOff>
      <xdr:row>1</xdr:row>
      <xdr:rowOff>171450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E6B26C01-E4C0-4D84-B004-DD7D37C6C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3"/>
            </a:ext>
          </a:extLst>
        </a:blip>
        <a:stretch>
          <a:fillRect/>
        </a:stretch>
      </xdr:blipFill>
      <xdr:spPr>
        <a:xfrm>
          <a:off x="3886200" y="161925"/>
          <a:ext cx="447817" cy="333375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0</xdr:row>
      <xdr:rowOff>116831</xdr:rowOff>
    </xdr:from>
    <xdr:to>
      <xdr:col>9</xdr:col>
      <xdr:colOff>733426</xdr:colOff>
      <xdr:row>1</xdr:row>
      <xdr:rowOff>149869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F536D93E-C989-4C52-B62C-50642F7B64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5"/>
            </a:ext>
          </a:extLst>
        </a:blip>
        <a:stretch>
          <a:fillRect/>
        </a:stretch>
      </xdr:blipFill>
      <xdr:spPr>
        <a:xfrm>
          <a:off x="6048375" y="116831"/>
          <a:ext cx="352426" cy="356888"/>
        </a:xfrm>
        <a:prstGeom prst="rect">
          <a:avLst/>
        </a:prstGeom>
      </xdr:spPr>
    </xdr:pic>
    <xdr:clientData/>
  </xdr:twoCellAnchor>
  <xdr:oneCellAnchor>
    <xdr:from>
      <xdr:col>9</xdr:col>
      <xdr:colOff>781050</xdr:colOff>
      <xdr:row>0</xdr:row>
      <xdr:rowOff>85725</xdr:rowOff>
    </xdr:from>
    <xdr:ext cx="1190647" cy="718402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xmlns="" id="{3193AD5A-C5B5-4D62-8032-D3BDCACF7981}"/>
            </a:ext>
          </a:extLst>
        </xdr:cNvPr>
        <xdr:cNvSpPr txBox="1"/>
      </xdr:nvSpPr>
      <xdr:spPr>
        <a:xfrm>
          <a:off x="6448425" y="85725"/>
          <a:ext cx="1190647" cy="718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TELEPHONE</a:t>
          </a:r>
        </a:p>
        <a:p>
          <a:r>
            <a:rPr lang="fr-FR" sz="1000" baseline="0"/>
            <a:t>40 540 478</a:t>
          </a:r>
        </a:p>
        <a:p>
          <a:r>
            <a:rPr lang="fr-FR" sz="1000" baseline="0"/>
            <a:t>du lundi à vendredi</a:t>
          </a:r>
        </a:p>
        <a:p>
          <a:r>
            <a:rPr lang="fr-FR" sz="1000" baseline="0"/>
            <a:t>de 7h00 à 16h00</a:t>
          </a:r>
        </a:p>
      </xdr:txBody>
    </xdr:sp>
    <xdr:clientData/>
  </xdr:oneCellAnchor>
  <xdr:twoCellAnchor editAs="oneCell">
    <xdr:from>
      <xdr:col>11</xdr:col>
      <xdr:colOff>219075</xdr:colOff>
      <xdr:row>0</xdr:row>
      <xdr:rowOff>122822</xdr:rowOff>
    </xdr:from>
    <xdr:to>
      <xdr:col>11</xdr:col>
      <xdr:colOff>542925</xdr:colOff>
      <xdr:row>1</xdr:row>
      <xdr:rowOff>105778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xmlns="" id="{1B04B1F8-04CF-411F-93D6-7D68C4AC6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7"/>
            </a:ext>
          </a:extLst>
        </a:blip>
        <a:stretch>
          <a:fillRect/>
        </a:stretch>
      </xdr:blipFill>
      <xdr:spPr>
        <a:xfrm>
          <a:off x="7524750" y="122822"/>
          <a:ext cx="323850" cy="306806"/>
        </a:xfrm>
        <a:prstGeom prst="rect">
          <a:avLst/>
        </a:prstGeom>
      </xdr:spPr>
    </xdr:pic>
    <xdr:clientData/>
  </xdr:twoCellAnchor>
  <xdr:oneCellAnchor>
    <xdr:from>
      <xdr:col>11</xdr:col>
      <xdr:colOff>552450</xdr:colOff>
      <xdr:row>0</xdr:row>
      <xdr:rowOff>57150</xdr:rowOff>
    </xdr:from>
    <xdr:ext cx="1281313" cy="561885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xmlns="" id="{B2B8FDEF-9072-4462-9451-709D1ECE54D0}"/>
            </a:ext>
          </a:extLst>
        </xdr:cNvPr>
        <xdr:cNvSpPr txBox="1"/>
      </xdr:nvSpPr>
      <xdr:spPr>
        <a:xfrm>
          <a:off x="7858125" y="57150"/>
          <a:ext cx="1281313" cy="561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EMAIL OU INTERNET</a:t>
          </a:r>
        </a:p>
        <a:p>
          <a:r>
            <a:rPr lang="fr-FR" sz="1000" baseline="0"/>
            <a:t>ecole@officeone.pf</a:t>
          </a:r>
        </a:p>
        <a:p>
          <a:r>
            <a:rPr lang="fr-FR" sz="1000" baseline="0"/>
            <a:t>www.officeone.pf</a:t>
          </a:r>
        </a:p>
      </xdr:txBody>
    </xdr:sp>
    <xdr:clientData/>
  </xdr:oneCellAnchor>
  <xdr:oneCellAnchor>
    <xdr:from>
      <xdr:col>2</xdr:col>
      <xdr:colOff>428625</xdr:colOff>
      <xdr:row>4</xdr:row>
      <xdr:rowOff>161925</xdr:rowOff>
    </xdr:from>
    <xdr:ext cx="184731" cy="26456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xmlns="" id="{AF7E99CF-F5FD-4812-8DA2-F9F82A9E08C7}"/>
            </a:ext>
          </a:extLst>
        </xdr:cNvPr>
        <xdr:cNvSpPr txBox="1"/>
      </xdr:nvSpPr>
      <xdr:spPr>
        <a:xfrm>
          <a:off x="1533525" y="1209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209550</xdr:colOff>
      <xdr:row>3</xdr:row>
      <xdr:rowOff>123825</xdr:rowOff>
    </xdr:from>
    <xdr:ext cx="2787623" cy="374141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xmlns="" id="{9E699E9C-BFB6-42A0-8B4C-51A569A396B1}"/>
            </a:ext>
          </a:extLst>
        </xdr:cNvPr>
        <xdr:cNvSpPr txBox="1"/>
      </xdr:nvSpPr>
      <xdr:spPr>
        <a:xfrm>
          <a:off x="3876675" y="1000125"/>
          <a:ext cx="2787623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BON DE COMMANDE JEUX </a:t>
          </a:r>
        </a:p>
      </xdr:txBody>
    </xdr:sp>
    <xdr:clientData/>
  </xdr:oneCellAnchor>
  <xdr:oneCellAnchor>
    <xdr:from>
      <xdr:col>11</xdr:col>
      <xdr:colOff>438150</xdr:colOff>
      <xdr:row>3</xdr:row>
      <xdr:rowOff>133350</xdr:rowOff>
    </xdr:from>
    <xdr:ext cx="652743" cy="374141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xmlns="" id="{B62773FD-103D-402E-B8BA-D6F03BFC0854}"/>
            </a:ext>
          </a:extLst>
        </xdr:cNvPr>
        <xdr:cNvSpPr txBox="1"/>
      </xdr:nvSpPr>
      <xdr:spPr>
        <a:xfrm>
          <a:off x="7743825" y="1009650"/>
          <a:ext cx="652743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2021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WW.SITE%20OFFICE%20ONE/SCO%20MAJU+JEUX/BON%20DE%20COMMANDE%20JEUX%202021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N CMDE NATHAN"/>
      <sheetName val="BON CMDE LAKESHORE"/>
      <sheetName val="BON CMDE ASCO CELDA"/>
      <sheetName val="BON CMDE 10 DOIGTS"/>
      <sheetName val="TARIF JEUX 2021-2022"/>
    </sheetNames>
    <sheetDataSet>
      <sheetData sheetId="0"/>
      <sheetData sheetId="1"/>
      <sheetData sheetId="2"/>
      <sheetData sheetId="3"/>
      <sheetData sheetId="4">
        <row r="6874">
          <cell r="A6874">
            <v>16000</v>
          </cell>
          <cell r="B6874" t="str">
            <v>Stylo bille à personnaliser, à l'unité</v>
          </cell>
          <cell r="C6874">
            <v>6</v>
          </cell>
          <cell r="D6874">
            <v>443.10300000000001</v>
          </cell>
          <cell r="E6874">
            <v>0.16</v>
          </cell>
          <cell r="F6874">
            <v>514</v>
          </cell>
          <cell r="G6874" t="str">
            <v>10 DOIGTS</v>
          </cell>
        </row>
        <row r="6875">
          <cell r="A6875">
            <v>16001</v>
          </cell>
          <cell r="B6875" t="str">
            <v>Set de 10 stylos bille à personnaliser</v>
          </cell>
          <cell r="C6875">
            <v>6</v>
          </cell>
          <cell r="D6875">
            <v>3755.172</v>
          </cell>
          <cell r="E6875">
            <v>0.16</v>
          </cell>
          <cell r="F6875">
            <v>4356</v>
          </cell>
          <cell r="G6875" t="str">
            <v>10 DOIGTS</v>
          </cell>
        </row>
        <row r="6876">
          <cell r="A6876">
            <v>38070</v>
          </cell>
          <cell r="B6876" t="str">
            <v>Set de 6 porte-clés cœurs en feutrine rembourrée</v>
          </cell>
          <cell r="C6876">
            <v>7</v>
          </cell>
          <cell r="D6876">
            <v>1718.9659999999999</v>
          </cell>
          <cell r="E6876">
            <v>0.16</v>
          </cell>
          <cell r="F6876">
            <v>1994</v>
          </cell>
          <cell r="G6876" t="str">
            <v>10 DOIGTS</v>
          </cell>
        </row>
        <row r="6877">
          <cell r="A6877">
            <v>38072</v>
          </cell>
          <cell r="B6877" t="str">
            <v>Set de 6 porte-clés hiboux en feutrine rembourrée</v>
          </cell>
          <cell r="C6877">
            <v>7</v>
          </cell>
          <cell r="D6877">
            <v>1718.9659999999999</v>
          </cell>
          <cell r="E6877">
            <v>0.16</v>
          </cell>
          <cell r="F6877">
            <v>1994</v>
          </cell>
          <cell r="G6877" t="str">
            <v>10 DOIGTS</v>
          </cell>
        </row>
        <row r="6878">
          <cell r="A6878">
            <v>38073</v>
          </cell>
          <cell r="B6878" t="str">
            <v>MAXI LOT 12 porte-clés hiboux + 12 porte-clés coeurs en feutrine rembourrée</v>
          </cell>
          <cell r="C6878">
            <v>7</v>
          </cell>
          <cell r="D6878">
            <v>5281.0339999999997</v>
          </cell>
          <cell r="E6878">
            <v>0.16</v>
          </cell>
          <cell r="F6878">
            <v>6126</v>
          </cell>
          <cell r="G6878" t="str">
            <v>10 DOIGTS</v>
          </cell>
        </row>
        <row r="6879">
          <cell r="A6879">
            <v>34070</v>
          </cell>
          <cell r="B6879" t="str">
            <v xml:space="preserve">Kit porte-photo nuage </v>
          </cell>
          <cell r="C6879">
            <v>8</v>
          </cell>
          <cell r="D6879">
            <v>664.65499999999997</v>
          </cell>
          <cell r="E6879">
            <v>0.16</v>
          </cell>
          <cell r="F6879">
            <v>771</v>
          </cell>
          <cell r="G6879" t="str">
            <v>10 DOIGTS</v>
          </cell>
        </row>
        <row r="6880">
          <cell r="A6880">
            <v>29740</v>
          </cell>
          <cell r="B6880" t="str">
            <v xml:space="preserve">Boîte à outils en bois à monter </v>
          </cell>
          <cell r="C6880">
            <v>8.3559999999999999</v>
          </cell>
          <cell r="D6880">
            <v>443.10300000000001</v>
          </cell>
          <cell r="E6880">
            <v>0.16</v>
          </cell>
          <cell r="F6880">
            <v>514</v>
          </cell>
          <cell r="G6880" t="str">
            <v>10 DOIGTS</v>
          </cell>
        </row>
        <row r="6881">
          <cell r="A6881">
            <v>29741</v>
          </cell>
          <cell r="B6881" t="str">
            <v xml:space="preserve">Set de 6 boîtes à outils en bois à monter </v>
          </cell>
          <cell r="C6881">
            <v>8.3559999999999999</v>
          </cell>
          <cell r="D6881">
            <v>2119.828</v>
          </cell>
          <cell r="E6881">
            <v>0.16</v>
          </cell>
          <cell r="F6881">
            <v>2459</v>
          </cell>
          <cell r="G6881" t="str">
            <v>10 DOIGTS</v>
          </cell>
        </row>
        <row r="6882">
          <cell r="A6882">
            <v>29734</v>
          </cell>
          <cell r="B6882" t="str">
            <v xml:space="preserve">Set de 6 cartes hiboux mobile avec planches de gommettes </v>
          </cell>
          <cell r="C6882">
            <v>9</v>
          </cell>
          <cell r="D6882">
            <v>919.82799999999997</v>
          </cell>
          <cell r="E6882">
            <v>0.16</v>
          </cell>
          <cell r="F6882">
            <v>1067</v>
          </cell>
          <cell r="G6882" t="str">
            <v>10 DOIGTS</v>
          </cell>
        </row>
        <row r="6883">
          <cell r="A6883">
            <v>38290</v>
          </cell>
          <cell r="B6883" t="str">
            <v xml:space="preserve">Set de 6 blocs-notes en carte forte pour sac à main </v>
          </cell>
          <cell r="C6883">
            <v>9.3109999999999999</v>
          </cell>
          <cell r="D6883">
            <v>2253.4479999999999</v>
          </cell>
          <cell r="E6883">
            <v>0.16</v>
          </cell>
          <cell r="F6883">
            <v>2614</v>
          </cell>
          <cell r="G6883" t="str">
            <v>10 DOIGTS</v>
          </cell>
        </row>
        <row r="6884">
          <cell r="A6884">
            <v>38291</v>
          </cell>
          <cell r="B6884" t="str">
            <v xml:space="preserve">Set de 24 blocs-notes en carte forte pour sac à main </v>
          </cell>
          <cell r="C6884">
            <v>9.3109999999999999</v>
          </cell>
          <cell r="D6884">
            <v>7414.6549999999997</v>
          </cell>
          <cell r="E6884">
            <v>0.16</v>
          </cell>
          <cell r="F6884">
            <v>8601</v>
          </cell>
          <cell r="G6884" t="str">
            <v>10 DOIGTS</v>
          </cell>
        </row>
        <row r="6885">
          <cell r="A6885">
            <v>29706</v>
          </cell>
          <cell r="B6885" t="str">
            <v xml:space="preserve">Set de 6 cartes soliflores </v>
          </cell>
          <cell r="C6885">
            <v>10</v>
          </cell>
          <cell r="D6885">
            <v>1319.828</v>
          </cell>
          <cell r="E6885">
            <v>0.16</v>
          </cell>
          <cell r="F6885">
            <v>1531</v>
          </cell>
          <cell r="G6885" t="str">
            <v>10 DOIGTS</v>
          </cell>
        </row>
        <row r="6886">
          <cell r="A6886">
            <v>34063</v>
          </cell>
          <cell r="B6886" t="str">
            <v>Porte courrier coeur en bois sur socle à monter</v>
          </cell>
          <cell r="C6886">
            <v>10.361000000000001</v>
          </cell>
          <cell r="D6886">
            <v>419.82799999999997</v>
          </cell>
          <cell r="E6886">
            <v>0.16</v>
          </cell>
          <cell r="F6886">
            <v>487</v>
          </cell>
          <cell r="G6886" t="str">
            <v>10 DOIGTS</v>
          </cell>
        </row>
        <row r="6887">
          <cell r="A6887">
            <v>34062</v>
          </cell>
          <cell r="B6887" t="str">
            <v>Set de 6 porte-courrier coeur en bois sur socle à monter</v>
          </cell>
          <cell r="C6887">
            <v>10.361000000000001</v>
          </cell>
          <cell r="D6887">
            <v>2119.828</v>
          </cell>
          <cell r="E6887">
            <v>0.16</v>
          </cell>
          <cell r="F6887">
            <v>2459</v>
          </cell>
          <cell r="G6887" t="str">
            <v>10 DOIGTS</v>
          </cell>
        </row>
        <row r="6888">
          <cell r="A6888">
            <v>29746</v>
          </cell>
          <cell r="B6888" t="str">
            <v xml:space="preserve">Kit Porte-photo Soleil </v>
          </cell>
          <cell r="C6888">
            <v>11</v>
          </cell>
          <cell r="D6888">
            <v>619.82799999999997</v>
          </cell>
          <cell r="E6888">
            <v>0.16</v>
          </cell>
          <cell r="F6888">
            <v>719</v>
          </cell>
          <cell r="G6888" t="str">
            <v>10 DOIGTS</v>
          </cell>
        </row>
        <row r="6889">
          <cell r="A6889">
            <v>2853</v>
          </cell>
          <cell r="B6889" t="str">
            <v>Kit grenouille météo constitué d'un set de 12 grenouilles, d'une boite de 12 thermomètres et d'un set de 24 yeux mobiles 2.5 cm</v>
          </cell>
          <cell r="C6889">
            <v>11</v>
          </cell>
          <cell r="D6889">
            <v>4667.241</v>
          </cell>
          <cell r="E6889">
            <v>0.16</v>
          </cell>
          <cell r="F6889">
            <v>5414</v>
          </cell>
          <cell r="G6889" t="str">
            <v>10 DOIGTS</v>
          </cell>
        </row>
        <row r="6890">
          <cell r="A6890">
            <v>38310</v>
          </cell>
          <cell r="B6890" t="str">
            <v>Cadre polaroid à poser</v>
          </cell>
          <cell r="C6890">
            <v>12</v>
          </cell>
          <cell r="D6890">
            <v>443.10300000000001</v>
          </cell>
          <cell r="E6890">
            <v>0.16</v>
          </cell>
          <cell r="F6890">
            <v>514</v>
          </cell>
          <cell r="G6890" t="str">
            <v>10 DOIGTS</v>
          </cell>
        </row>
        <row r="6891">
          <cell r="A6891">
            <v>38311</v>
          </cell>
          <cell r="B6891" t="str">
            <v>Set de 6 cadres polaroid à poser</v>
          </cell>
          <cell r="C6891">
            <v>12</v>
          </cell>
          <cell r="D6891">
            <v>1718.9659999999999</v>
          </cell>
          <cell r="E6891">
            <v>0.16</v>
          </cell>
          <cell r="F6891">
            <v>1994</v>
          </cell>
          <cell r="G6891" t="str">
            <v>10 DOIGTS</v>
          </cell>
        </row>
        <row r="6892">
          <cell r="A6892">
            <v>38146</v>
          </cell>
          <cell r="B6892" t="str">
            <v xml:space="preserve">Set de 6 porte-courriers fleuris </v>
          </cell>
          <cell r="C6892">
            <v>12</v>
          </cell>
          <cell r="D6892">
            <v>2253.4479999999999</v>
          </cell>
          <cell r="E6892">
            <v>0.16</v>
          </cell>
          <cell r="F6892">
            <v>2614</v>
          </cell>
          <cell r="G6892" t="str">
            <v>10 DOIGTS</v>
          </cell>
        </row>
        <row r="6893">
          <cell r="A6893">
            <v>38106</v>
          </cell>
          <cell r="B6893" t="str">
            <v>Set de 2 formes en bois Maman et Papa</v>
          </cell>
          <cell r="C6893">
            <v>13</v>
          </cell>
          <cell r="D6893">
            <v>660.34500000000003</v>
          </cell>
          <cell r="E6893">
            <v>0.16</v>
          </cell>
          <cell r="F6893">
            <v>766</v>
          </cell>
          <cell r="G6893" t="str">
            <v>10 DOIGTS</v>
          </cell>
        </row>
        <row r="6894">
          <cell r="A6894">
            <v>38118</v>
          </cell>
          <cell r="B6894" t="str">
            <v>Kit de 12 fleurs en papier de soie</v>
          </cell>
          <cell r="C6894">
            <v>13</v>
          </cell>
          <cell r="D6894">
            <v>2106.0340000000001</v>
          </cell>
          <cell r="E6894">
            <v>0.16</v>
          </cell>
          <cell r="F6894">
            <v>2443</v>
          </cell>
          <cell r="G6894" t="str">
            <v>10 DOIGTS</v>
          </cell>
        </row>
        <row r="6895">
          <cell r="A6895">
            <v>37003</v>
          </cell>
          <cell r="B6895" t="str">
            <v>Mousse de fleuriste</v>
          </cell>
          <cell r="C6895">
            <v>13.461</v>
          </cell>
          <cell r="D6895">
            <v>664.65499999999997</v>
          </cell>
          <cell r="E6895">
            <v>0.16</v>
          </cell>
          <cell r="F6895">
            <v>771</v>
          </cell>
          <cell r="G6895" t="str">
            <v>10 DOIGTS</v>
          </cell>
        </row>
        <row r="6896">
          <cell r="A6896">
            <v>28186</v>
          </cell>
          <cell r="B6896" t="str">
            <v>Set de 8 gobelets en carton blanc - H 9 cm</v>
          </cell>
          <cell r="C6896">
            <v>13.481999999999999</v>
          </cell>
          <cell r="D6896">
            <v>276.72399999999999</v>
          </cell>
          <cell r="E6896">
            <v>0.16</v>
          </cell>
          <cell r="F6896">
            <v>321</v>
          </cell>
          <cell r="G6896" t="str">
            <v>10 DOIGTS</v>
          </cell>
        </row>
        <row r="6897">
          <cell r="A6897">
            <v>38240</v>
          </cell>
          <cell r="B6897" t="str">
            <v>Set de 6 dessous de verre à personnaliser</v>
          </cell>
          <cell r="C6897">
            <v>14</v>
          </cell>
          <cell r="D6897">
            <v>1453.4480000000001</v>
          </cell>
          <cell r="E6897">
            <v>0.16</v>
          </cell>
          <cell r="F6897">
            <v>1686</v>
          </cell>
          <cell r="G6897" t="str">
            <v>10 DOIGTS</v>
          </cell>
        </row>
        <row r="6898">
          <cell r="A6898">
            <v>34069</v>
          </cell>
          <cell r="B6898" t="str">
            <v>Set de 6 animaux pense-bête en bois gravé à poser (34068) + 6 carnets ronds (10036)</v>
          </cell>
          <cell r="C6898">
            <v>14</v>
          </cell>
          <cell r="D6898">
            <v>2600</v>
          </cell>
          <cell r="E6898">
            <v>0.16</v>
          </cell>
          <cell r="F6898">
            <v>3016</v>
          </cell>
          <cell r="G6898" t="str">
            <v>10 DOIGTS</v>
          </cell>
        </row>
        <row r="6899">
          <cell r="A6899">
            <v>38241</v>
          </cell>
          <cell r="B6899" t="str">
            <v>Lot de 3 sets de 6 dessous de verre à personnaliser</v>
          </cell>
          <cell r="C6899">
            <v>14</v>
          </cell>
          <cell r="D6899">
            <v>3561.2069999999999</v>
          </cell>
          <cell r="E6899">
            <v>0.16</v>
          </cell>
          <cell r="F6899">
            <v>4131</v>
          </cell>
          <cell r="G6899" t="str">
            <v>10 DOIGTS</v>
          </cell>
        </row>
        <row r="6900">
          <cell r="A6900">
            <v>29008</v>
          </cell>
          <cell r="B6900" t="str">
            <v>Règle à personnaliser 30 cm</v>
          </cell>
          <cell r="C6900">
            <v>15</v>
          </cell>
          <cell r="D6900">
            <v>643.10299999999995</v>
          </cell>
          <cell r="E6900">
            <v>0.16</v>
          </cell>
          <cell r="F6900">
            <v>746</v>
          </cell>
          <cell r="G6900" t="str">
            <v>10 DOIGTS</v>
          </cell>
        </row>
        <row r="6901">
          <cell r="A6901">
            <v>38134</v>
          </cell>
          <cell r="B6901" t="str">
            <v>Kit de 12 fleurs photos</v>
          </cell>
          <cell r="C6901">
            <v>15</v>
          </cell>
          <cell r="D6901">
            <v>2106.0340000000001</v>
          </cell>
          <cell r="E6901">
            <v>0.16</v>
          </cell>
          <cell r="F6901">
            <v>2443</v>
          </cell>
          <cell r="G6901" t="str">
            <v>10 DOIGTS</v>
          </cell>
        </row>
        <row r="6902">
          <cell r="A6902">
            <v>29009</v>
          </cell>
          <cell r="B6902" t="str">
            <v xml:space="preserve">Set de 6 règles à personnaliser 30 cm </v>
          </cell>
          <cell r="C6902">
            <v>15</v>
          </cell>
          <cell r="D6902">
            <v>3319.828</v>
          </cell>
          <cell r="E6902">
            <v>0.16</v>
          </cell>
          <cell r="F6902">
            <v>3851</v>
          </cell>
          <cell r="G6902" t="str">
            <v>10 DOIGTS</v>
          </cell>
        </row>
        <row r="6903">
          <cell r="A6903">
            <v>13185</v>
          </cell>
          <cell r="B6903" t="str">
            <v xml:space="preserve">Kit 6 planchettes mémo </v>
          </cell>
          <cell r="C6903">
            <v>16</v>
          </cell>
          <cell r="D6903">
            <v>1547.414</v>
          </cell>
          <cell r="E6903">
            <v>0.16</v>
          </cell>
          <cell r="F6903">
            <v>1795</v>
          </cell>
          <cell r="G6903" t="str">
            <v>10 DOIGTS</v>
          </cell>
        </row>
        <row r="6904">
          <cell r="A6904">
            <v>10475</v>
          </cell>
          <cell r="B6904" t="str">
            <v xml:space="preserve">Set de 4 boîtes en bois, formes assorties </v>
          </cell>
          <cell r="C6904">
            <v>16.343</v>
          </cell>
          <cell r="D6904">
            <v>881.03399999999999</v>
          </cell>
          <cell r="E6904">
            <v>0.16</v>
          </cell>
          <cell r="F6904">
            <v>1022</v>
          </cell>
          <cell r="G6904" t="str">
            <v>10 DOIGTS</v>
          </cell>
        </row>
        <row r="6905">
          <cell r="A6905">
            <v>10471</v>
          </cell>
          <cell r="B6905" t="str">
            <v xml:space="preserve">Set de 6 boîtes rondes en bois ø 7,5cm - Ht 4cm </v>
          </cell>
          <cell r="C6905">
            <v>16.343</v>
          </cell>
          <cell r="D6905">
            <v>1319.828</v>
          </cell>
          <cell r="E6905">
            <v>0.16</v>
          </cell>
          <cell r="F6905">
            <v>1531</v>
          </cell>
          <cell r="G6905" t="str">
            <v>10 DOIGTS</v>
          </cell>
        </row>
        <row r="6906">
          <cell r="A6906">
            <v>10472</v>
          </cell>
          <cell r="B6906" t="str">
            <v>Set de 6 boîtes ovales en bois 7,5 x 5,5 cm - Ht 3cm</v>
          </cell>
          <cell r="C6906">
            <v>16.343</v>
          </cell>
          <cell r="D6906">
            <v>1319.828</v>
          </cell>
          <cell r="E6906">
            <v>0.16</v>
          </cell>
          <cell r="F6906">
            <v>1531</v>
          </cell>
          <cell r="G6906" t="str">
            <v>10 DOIGTS</v>
          </cell>
        </row>
        <row r="6907">
          <cell r="A6907">
            <v>10473</v>
          </cell>
          <cell r="B6907" t="str">
            <v>Set de 6 boîtes coeur en bois 7,8 x 7,5 cm - Ht 3cm</v>
          </cell>
          <cell r="C6907">
            <v>16.343</v>
          </cell>
          <cell r="D6907">
            <v>1718.9659999999999</v>
          </cell>
          <cell r="E6907">
            <v>0.16</v>
          </cell>
          <cell r="F6907">
            <v>1994</v>
          </cell>
          <cell r="G6907" t="str">
            <v>10 DOIGTS</v>
          </cell>
        </row>
        <row r="6908">
          <cell r="A6908">
            <v>10501</v>
          </cell>
          <cell r="B6908" t="str">
            <v>Lot de 3 sets de 6 boîtes rondes en bois</v>
          </cell>
          <cell r="C6908">
            <v>16.343</v>
          </cell>
          <cell r="D6908">
            <v>2761.2069999999999</v>
          </cell>
          <cell r="E6908">
            <v>0.16</v>
          </cell>
          <cell r="F6908">
            <v>3203</v>
          </cell>
          <cell r="G6908" t="str">
            <v>10 DOIGTS</v>
          </cell>
        </row>
        <row r="6909">
          <cell r="A6909">
            <v>10502</v>
          </cell>
          <cell r="B6909" t="str">
            <v>Lot de 3 sets de 6 boîtes ovales en bois</v>
          </cell>
          <cell r="C6909">
            <v>16.343</v>
          </cell>
          <cell r="D6909">
            <v>2761.2069999999999</v>
          </cell>
          <cell r="E6909">
            <v>0.16</v>
          </cell>
          <cell r="F6909">
            <v>3203</v>
          </cell>
          <cell r="G6909" t="str">
            <v>10 DOIGTS</v>
          </cell>
        </row>
        <row r="6910">
          <cell r="A6910">
            <v>10510</v>
          </cell>
          <cell r="B6910" t="str">
            <v>Lot de 5 sets de 4 boîtes en bois, formes assorties</v>
          </cell>
          <cell r="C6910">
            <v>16.343</v>
          </cell>
          <cell r="D6910">
            <v>3066.3789999999999</v>
          </cell>
          <cell r="E6910">
            <v>0.16</v>
          </cell>
          <cell r="F6910">
            <v>3557</v>
          </cell>
          <cell r="G6910" t="str">
            <v>10 DOIGTS</v>
          </cell>
        </row>
        <row r="6911">
          <cell r="A6911">
            <v>10504</v>
          </cell>
          <cell r="B6911" t="str">
            <v>Lot de 3 sets de 6 boîtes coeur en bois</v>
          </cell>
          <cell r="C6911">
            <v>16.343</v>
          </cell>
          <cell r="D6911">
            <v>3961.2069999999999</v>
          </cell>
          <cell r="E6911">
            <v>0.16</v>
          </cell>
          <cell r="F6911">
            <v>4595</v>
          </cell>
          <cell r="G6911" t="str">
            <v>10 DOIGTS</v>
          </cell>
        </row>
        <row r="6912">
          <cell r="A6912">
            <v>11185</v>
          </cell>
          <cell r="B6912" t="str">
            <v>Kit 12 portails pense-bêtes composé d'une pochette de languettes en bois + une pochette de pinces à linge + 1 pochette de strass</v>
          </cell>
          <cell r="C6912">
            <v>17</v>
          </cell>
          <cell r="D6912">
            <v>1039.655</v>
          </cell>
          <cell r="E6912">
            <v>0.16</v>
          </cell>
          <cell r="F6912">
            <v>1206</v>
          </cell>
          <cell r="G6912" t="str">
            <v>10 DOIGTS</v>
          </cell>
        </row>
        <row r="6913">
          <cell r="A6913">
            <v>38354</v>
          </cell>
          <cell r="B6913" t="str">
            <v>Set de 8 cadres en carte forte + 432 gommettes coeurs</v>
          </cell>
          <cell r="C6913">
            <v>18</v>
          </cell>
          <cell r="D6913">
            <v>867.24099999999999</v>
          </cell>
          <cell r="E6913">
            <v>0.16</v>
          </cell>
          <cell r="F6913">
            <v>1006</v>
          </cell>
          <cell r="G6913" t="str">
            <v>10 DOIGTS</v>
          </cell>
        </row>
        <row r="6914">
          <cell r="A6914">
            <v>29739</v>
          </cell>
          <cell r="B6914" t="str">
            <v xml:space="preserve">Lot de 2 sets de 6 cartes voitures en carte forte blanche à colorier </v>
          </cell>
          <cell r="C6914">
            <v>18</v>
          </cell>
          <cell r="D6914">
            <v>933.62099999999998</v>
          </cell>
          <cell r="E6914">
            <v>0.16</v>
          </cell>
          <cell r="F6914">
            <v>1083</v>
          </cell>
          <cell r="G6914" t="str">
            <v>10 DOIGTS</v>
          </cell>
        </row>
        <row r="6915">
          <cell r="A6915">
            <v>34208</v>
          </cell>
          <cell r="B6915" t="str">
            <v>Set de 6 porte-clés PAPA super héro</v>
          </cell>
          <cell r="C6915">
            <v>18</v>
          </cell>
          <cell r="D6915">
            <v>1319.828</v>
          </cell>
          <cell r="E6915">
            <v>0.16</v>
          </cell>
          <cell r="F6915">
            <v>1531</v>
          </cell>
          <cell r="G6915" t="str">
            <v>10 DOIGTS</v>
          </cell>
        </row>
        <row r="6916">
          <cell r="A6916">
            <v>29019</v>
          </cell>
          <cell r="B6916" t="str">
            <v>Marque-page magnétique à décorer avec découpe cœur (Taille fermée 5 x 9 cm)</v>
          </cell>
          <cell r="C6916">
            <v>19</v>
          </cell>
          <cell r="D6916">
            <v>264.65499999999997</v>
          </cell>
          <cell r="E6916">
            <v>0.16</v>
          </cell>
          <cell r="F6916">
            <v>307</v>
          </cell>
          <cell r="G6916" t="str">
            <v>10 DOIGTS</v>
          </cell>
        </row>
        <row r="6917">
          <cell r="A6917">
            <v>29742</v>
          </cell>
          <cell r="B6917" t="str">
            <v xml:space="preserve">Grand cœur en bois 20 cm avec trous et cordon pour suspension </v>
          </cell>
          <cell r="C6917">
            <v>19</v>
          </cell>
          <cell r="D6917">
            <v>286.20699999999999</v>
          </cell>
          <cell r="E6917">
            <v>0.16</v>
          </cell>
          <cell r="F6917">
            <v>332</v>
          </cell>
          <cell r="G6917" t="str">
            <v>10 DOIGTS</v>
          </cell>
        </row>
        <row r="6918">
          <cell r="A6918">
            <v>29015</v>
          </cell>
          <cell r="B6918" t="str">
            <v>Set de 6 papillons magnets en carte forte blanche 14,5 x 13 cm</v>
          </cell>
          <cell r="C6918">
            <v>19</v>
          </cell>
          <cell r="D6918">
            <v>652.58600000000001</v>
          </cell>
          <cell r="E6918">
            <v>0.16</v>
          </cell>
          <cell r="F6918">
            <v>757</v>
          </cell>
          <cell r="G6918" t="str">
            <v>10 DOIGTS</v>
          </cell>
        </row>
        <row r="6919">
          <cell r="A6919">
            <v>29018</v>
          </cell>
          <cell r="B6919" t="str">
            <v>Set de 4 marque-pages magnétiques à décorer avec découpe cœur (Taille fermée 5 x 9 cm)</v>
          </cell>
          <cell r="C6919">
            <v>19</v>
          </cell>
          <cell r="D6919">
            <v>701.72400000000005</v>
          </cell>
          <cell r="E6919">
            <v>0.16</v>
          </cell>
          <cell r="F6919">
            <v>814</v>
          </cell>
          <cell r="G6919" t="str">
            <v>10 DOIGTS</v>
          </cell>
        </row>
        <row r="6920">
          <cell r="A6920">
            <v>29743</v>
          </cell>
          <cell r="B6920" t="str">
            <v xml:space="preserve">Set de 6 grands cœurs en bois 20 cm avec trous et cordons pour suspension </v>
          </cell>
          <cell r="C6920">
            <v>19</v>
          </cell>
          <cell r="D6920">
            <v>1319.828</v>
          </cell>
          <cell r="E6920">
            <v>0.16</v>
          </cell>
          <cell r="F6920">
            <v>1531</v>
          </cell>
          <cell r="G6920" t="str">
            <v>10 DOIGTS</v>
          </cell>
        </row>
        <row r="6921">
          <cell r="A6921">
            <v>29508</v>
          </cell>
          <cell r="B6921" t="str">
            <v xml:space="preserve">Kit horloge pédagogique à personnaliser </v>
          </cell>
          <cell r="C6921">
            <v>20</v>
          </cell>
          <cell r="D6921">
            <v>286.20699999999999</v>
          </cell>
          <cell r="E6921">
            <v>0.16</v>
          </cell>
          <cell r="F6921">
            <v>332</v>
          </cell>
          <cell r="G6921" t="str">
            <v>10 DOIGTS</v>
          </cell>
        </row>
        <row r="6922">
          <cell r="A6922">
            <v>29509</v>
          </cell>
          <cell r="B6922" t="str">
            <v xml:space="preserve">Set de 4 kits horloge pédagogique à personnaliser </v>
          </cell>
          <cell r="C6922">
            <v>20</v>
          </cell>
          <cell r="D6922">
            <v>881.03399999999999</v>
          </cell>
          <cell r="E6922">
            <v>0.16</v>
          </cell>
          <cell r="F6922">
            <v>1022</v>
          </cell>
          <cell r="G6922" t="str">
            <v>10 DOIGTS</v>
          </cell>
        </row>
        <row r="6923">
          <cell r="A6923">
            <v>38036</v>
          </cell>
          <cell r="B6923" t="str">
            <v>Porte courrier voiture en bois naturel</v>
          </cell>
          <cell r="C6923">
            <v>20.361000000000001</v>
          </cell>
          <cell r="D6923">
            <v>419.82799999999997</v>
          </cell>
          <cell r="E6923">
            <v>0.16</v>
          </cell>
          <cell r="F6923">
            <v>487</v>
          </cell>
          <cell r="G6923" t="str">
            <v>10 DOIGTS</v>
          </cell>
        </row>
        <row r="6924">
          <cell r="A6924">
            <v>38037</v>
          </cell>
          <cell r="B6924" t="str">
            <v>Set de 6 porte courrier voiture en bois naturel</v>
          </cell>
          <cell r="C6924">
            <v>20.361000000000001</v>
          </cell>
          <cell r="D6924">
            <v>2119.828</v>
          </cell>
          <cell r="E6924">
            <v>0.16</v>
          </cell>
          <cell r="F6924">
            <v>2459</v>
          </cell>
          <cell r="G6924" t="str">
            <v>10 DOIGTS</v>
          </cell>
        </row>
        <row r="6925">
          <cell r="A6925">
            <v>34154</v>
          </cell>
          <cell r="B6925" t="str">
            <v>Porte-clés PAPA en perles de lave</v>
          </cell>
          <cell r="C6925">
            <v>20.41</v>
          </cell>
          <cell r="D6925">
            <v>443.10300000000001</v>
          </cell>
          <cell r="E6925">
            <v>0.16</v>
          </cell>
          <cell r="F6925">
            <v>514</v>
          </cell>
          <cell r="G6925" t="str">
            <v>10 DOIGTS</v>
          </cell>
        </row>
        <row r="6926">
          <cell r="A6926">
            <v>34155</v>
          </cell>
          <cell r="B6926" t="str">
            <v>Set de 6 porte-clés PAPA en perles de lave  (composé de 6 sachets avec le fil, les perles de laves et les accessoires et de 6 sachets de perles alphabets)</v>
          </cell>
          <cell r="C6926">
            <v>20.41</v>
          </cell>
          <cell r="D6926">
            <v>2386.2069999999999</v>
          </cell>
          <cell r="E6926">
            <v>0.16</v>
          </cell>
          <cell r="F6926">
            <v>2768</v>
          </cell>
          <cell r="G6926" t="str">
            <v>10 DOIGTS</v>
          </cell>
        </row>
        <row r="6927">
          <cell r="A6927">
            <v>12090</v>
          </cell>
          <cell r="B6927" t="str">
            <v>Kit cadre coeur</v>
          </cell>
          <cell r="C6927">
            <v>21</v>
          </cell>
          <cell r="D6927">
            <v>309.483</v>
          </cell>
          <cell r="E6927">
            <v>0.16</v>
          </cell>
          <cell r="F6927">
            <v>359</v>
          </cell>
          <cell r="G6927" t="str">
            <v>10 DOIGTS</v>
          </cell>
        </row>
        <row r="6928">
          <cell r="A6928">
            <v>19863</v>
          </cell>
          <cell r="B6928" t="str">
            <v>Set de 6 pendentifs cœurs en bois peints avec cordons</v>
          </cell>
          <cell r="C6928">
            <v>21</v>
          </cell>
          <cell r="D6928">
            <v>519.82799999999997</v>
          </cell>
          <cell r="E6928">
            <v>0.16</v>
          </cell>
          <cell r="F6928">
            <v>603</v>
          </cell>
          <cell r="G6928" t="str">
            <v>10 DOIGTS</v>
          </cell>
        </row>
        <row r="6929">
          <cell r="A6929">
            <v>12091</v>
          </cell>
          <cell r="B6929" t="str">
            <v>Kit 4 cadres coeur</v>
          </cell>
          <cell r="C6929">
            <v>21</v>
          </cell>
          <cell r="D6929">
            <v>881.03399999999999</v>
          </cell>
          <cell r="E6929">
            <v>0.16</v>
          </cell>
          <cell r="F6929">
            <v>1022</v>
          </cell>
          <cell r="G6929" t="str">
            <v>10 DOIGTS</v>
          </cell>
        </row>
        <row r="6930">
          <cell r="A6930">
            <v>12109</v>
          </cell>
          <cell r="B6930" t="str">
            <v>Boîte à dragées nichoir</v>
          </cell>
          <cell r="C6930">
            <v>21.344000000000001</v>
          </cell>
          <cell r="D6930">
            <v>443.10300000000001</v>
          </cell>
          <cell r="E6930">
            <v>0.16</v>
          </cell>
          <cell r="F6930">
            <v>514</v>
          </cell>
          <cell r="G6930" t="str">
            <v>10 DOIGTS</v>
          </cell>
        </row>
        <row r="6931">
          <cell r="A6931">
            <v>12110</v>
          </cell>
          <cell r="B6931" t="str">
            <v>Set de 4 boîtes à dragées nichoir</v>
          </cell>
          <cell r="C6931">
            <v>21.344000000000001</v>
          </cell>
          <cell r="D6931">
            <v>1413.7929999999999</v>
          </cell>
          <cell r="E6931">
            <v>0.16</v>
          </cell>
          <cell r="F6931">
            <v>1640</v>
          </cell>
          <cell r="G6931" t="str">
            <v>10 DOIGTS</v>
          </cell>
        </row>
        <row r="6932">
          <cell r="A6932">
            <v>3270</v>
          </cell>
          <cell r="B6932" t="str">
            <v>Décapsuleur en bois et métal</v>
          </cell>
          <cell r="C6932">
            <v>22.350999999999999</v>
          </cell>
          <cell r="D6932">
            <v>564.65499999999997</v>
          </cell>
          <cell r="E6932">
            <v>0.16</v>
          </cell>
          <cell r="F6932">
            <v>655</v>
          </cell>
          <cell r="G6932" t="str">
            <v>10 DOIGTS</v>
          </cell>
        </row>
        <row r="6933">
          <cell r="A6933">
            <v>12858</v>
          </cell>
          <cell r="B6933" t="str">
            <v>Set de 6 décapsuleurs en bois et métal</v>
          </cell>
          <cell r="C6933">
            <v>22.350999999999999</v>
          </cell>
          <cell r="D6933">
            <v>2653.4479999999999</v>
          </cell>
          <cell r="E6933">
            <v>0.16</v>
          </cell>
          <cell r="F6933">
            <v>3078</v>
          </cell>
          <cell r="G6933" t="str">
            <v>10 DOIGTS</v>
          </cell>
        </row>
        <row r="6934">
          <cell r="A6934">
            <v>34222</v>
          </cell>
          <cell r="B6934" t="str">
            <v>Set de 14 noeuds papillons en tissu assortis</v>
          </cell>
          <cell r="C6934">
            <v>22.375</v>
          </cell>
          <cell r="D6934">
            <v>664.65499999999997</v>
          </cell>
          <cell r="E6934">
            <v>0.16</v>
          </cell>
          <cell r="F6934">
            <v>771</v>
          </cell>
          <cell r="G6934" t="str">
            <v>10 DOIGTS</v>
          </cell>
        </row>
        <row r="6935">
          <cell r="A6935">
            <v>31066</v>
          </cell>
          <cell r="B6935" t="str">
            <v>Méga assortiment de 900 perles à facettes - couleurs assorties</v>
          </cell>
          <cell r="C6935">
            <v>22.39</v>
          </cell>
          <cell r="D6935">
            <v>4200.8620000000001</v>
          </cell>
          <cell r="E6935">
            <v>0.16</v>
          </cell>
          <cell r="F6935">
            <v>4873</v>
          </cell>
          <cell r="G6935" t="str">
            <v>10 DOIGTS</v>
          </cell>
        </row>
        <row r="6936">
          <cell r="A6936">
            <v>2496</v>
          </cell>
          <cell r="B6936" t="str">
            <v>Set de 7000 perles fantaisie camaïeu pastels</v>
          </cell>
          <cell r="C6936">
            <v>22.407</v>
          </cell>
          <cell r="D6936">
            <v>2219.828</v>
          </cell>
          <cell r="E6936">
            <v>0.16</v>
          </cell>
          <cell r="F6936">
            <v>2575</v>
          </cell>
          <cell r="G6936" t="str">
            <v>10 DOIGTS</v>
          </cell>
        </row>
        <row r="6937">
          <cell r="A6937">
            <v>5968</v>
          </cell>
          <cell r="B6937" t="str">
            <v>Pain de 1 kg de pâte à modeler blanche durcissant à l'air</v>
          </cell>
          <cell r="C6937">
            <v>22.422999999999998</v>
          </cell>
          <cell r="D6937">
            <v>887.93100000000004</v>
          </cell>
          <cell r="E6937">
            <v>0.16</v>
          </cell>
          <cell r="F6937">
            <v>1030</v>
          </cell>
          <cell r="G6937" t="str">
            <v>10 DOIGTS</v>
          </cell>
        </row>
        <row r="6938">
          <cell r="A6938">
            <v>5970</v>
          </cell>
          <cell r="B6938" t="str">
            <v>Seau de 5 kgs de pâte à modeler blanche durcissant à l'air</v>
          </cell>
          <cell r="C6938">
            <v>22.422999999999998</v>
          </cell>
          <cell r="D6938">
            <v>4210.3450000000003</v>
          </cell>
          <cell r="E6938">
            <v>0.16</v>
          </cell>
          <cell r="F6938">
            <v>4884</v>
          </cell>
          <cell r="G6938" t="str">
            <v>10 DOIGTS</v>
          </cell>
        </row>
        <row r="6939">
          <cell r="A6939">
            <v>11141</v>
          </cell>
          <cell r="B6939" t="str">
            <v>Mètre de papa bricoleur, en bois</v>
          </cell>
          <cell r="C6939">
            <v>23</v>
          </cell>
          <cell r="D6939">
            <v>776.72400000000005</v>
          </cell>
          <cell r="E6939">
            <v>0.16</v>
          </cell>
          <cell r="F6939">
            <v>901</v>
          </cell>
          <cell r="G6939" t="str">
            <v>10 DOIGTS</v>
          </cell>
        </row>
        <row r="6940">
          <cell r="A6940">
            <v>11142</v>
          </cell>
          <cell r="B6940" t="str">
            <v>Set de 6 mètres de papa bricoleur, en bois</v>
          </cell>
          <cell r="C6940">
            <v>23</v>
          </cell>
          <cell r="D6940">
            <v>3987.069</v>
          </cell>
          <cell r="E6940">
            <v>0.16</v>
          </cell>
          <cell r="F6940">
            <v>4625</v>
          </cell>
          <cell r="G6940" t="str">
            <v>10 DOIGTS</v>
          </cell>
        </row>
        <row r="6941">
          <cell r="A6941">
            <v>4116</v>
          </cell>
          <cell r="B6941" t="str">
            <v>Kit 12 porte-cravates : 12 cravates + 48 tourillons</v>
          </cell>
          <cell r="C6941">
            <v>23</v>
          </cell>
          <cell r="D6941">
            <v>4239.6549999999997</v>
          </cell>
          <cell r="E6941">
            <v>0.16</v>
          </cell>
          <cell r="F6941">
            <v>4918</v>
          </cell>
          <cell r="G6941" t="str">
            <v>10 DOIGTS</v>
          </cell>
        </row>
        <row r="6942">
          <cell r="A6942">
            <v>29716</v>
          </cell>
          <cell r="B6942" t="str">
            <v>Grand calendrier d'anniversaire collectivité en carte forte + 36 gommettes</v>
          </cell>
          <cell r="C6942">
            <v>24</v>
          </cell>
          <cell r="D6942">
            <v>664.65499999999997</v>
          </cell>
          <cell r="E6942">
            <v>0.16</v>
          </cell>
          <cell r="F6942">
            <v>771</v>
          </cell>
          <cell r="G6942" t="str">
            <v>10 DOIGTS</v>
          </cell>
        </row>
        <row r="6943">
          <cell r="A6943">
            <v>18090</v>
          </cell>
          <cell r="B6943" t="str">
            <v>Assortiment géant de gommettes 10 DOIGTS</v>
          </cell>
          <cell r="C6943">
            <v>24.233000000000001</v>
          </cell>
          <cell r="D6943">
            <v>3533.6210000000001</v>
          </cell>
          <cell r="E6943">
            <v>0.16</v>
          </cell>
          <cell r="F6943">
            <v>4099</v>
          </cell>
          <cell r="G6943" t="str">
            <v>10 DOIGTS</v>
          </cell>
        </row>
        <row r="6944">
          <cell r="A6944">
            <v>38207</v>
          </cell>
          <cell r="B6944" t="str">
            <v>Set de 12 cartes coeurs +500 flocons de maïs</v>
          </cell>
          <cell r="C6944">
            <v>25</v>
          </cell>
          <cell r="D6944">
            <v>2639.6550000000002</v>
          </cell>
          <cell r="E6944">
            <v>0.16</v>
          </cell>
          <cell r="F6944">
            <v>3062</v>
          </cell>
          <cell r="G6944" t="str">
            <v>10 DOIGTS</v>
          </cell>
        </row>
        <row r="6945">
          <cell r="A6945">
            <v>35034</v>
          </cell>
          <cell r="B6945" t="str">
            <v>Set de 48 cadres en carton blanc - 4 modèles assortis</v>
          </cell>
          <cell r="C6945">
            <v>25.31</v>
          </cell>
          <cell r="D6945">
            <v>2027.586</v>
          </cell>
          <cell r="E6945">
            <v>0.16</v>
          </cell>
          <cell r="F6945">
            <v>2352</v>
          </cell>
          <cell r="G6945" t="str">
            <v>10 DOIGTS</v>
          </cell>
        </row>
        <row r="6946">
          <cell r="A6946">
            <v>29006</v>
          </cell>
          <cell r="B6946" t="str">
            <v>Set de 13 animaux en carton-mousse à emboiter – Animaux de la Ferme et d'Afrique</v>
          </cell>
          <cell r="C6946">
            <v>26</v>
          </cell>
          <cell r="D6946">
            <v>887.93100000000004</v>
          </cell>
          <cell r="E6946">
            <v>0.16</v>
          </cell>
          <cell r="F6946">
            <v>1030</v>
          </cell>
          <cell r="G6946" t="str">
            <v>10 DOIGTS</v>
          </cell>
        </row>
        <row r="6947">
          <cell r="A6947">
            <v>29710</v>
          </cell>
          <cell r="B6947" t="str">
            <v xml:space="preserve">Set de 4 dinosaures en carton mousse à emboîter </v>
          </cell>
          <cell r="C6947">
            <v>27</v>
          </cell>
          <cell r="D6947">
            <v>488.79300000000001</v>
          </cell>
          <cell r="E6947">
            <v>0.16</v>
          </cell>
          <cell r="F6947">
            <v>567</v>
          </cell>
          <cell r="G6947" t="str">
            <v>10 DOIGTS</v>
          </cell>
        </row>
        <row r="6948">
          <cell r="A6948">
            <v>34110</v>
          </cell>
          <cell r="B6948" t="str">
            <v xml:space="preserve">Set de 6 animaux marins en carton mousse à emboîter </v>
          </cell>
          <cell r="C6948">
            <v>27</v>
          </cell>
          <cell r="D6948">
            <v>488.79300000000001</v>
          </cell>
          <cell r="E6948">
            <v>0.16</v>
          </cell>
          <cell r="F6948">
            <v>567</v>
          </cell>
          <cell r="G6948" t="str">
            <v>10 DOIGTS</v>
          </cell>
        </row>
        <row r="6949">
          <cell r="A6949">
            <v>29784</v>
          </cell>
          <cell r="B6949" t="str">
            <v xml:space="preserve">Porte-carte à personnaliser </v>
          </cell>
          <cell r="C6949">
            <v>28</v>
          </cell>
          <cell r="D6949">
            <v>555.17200000000003</v>
          </cell>
          <cell r="E6949">
            <v>0.16</v>
          </cell>
          <cell r="F6949">
            <v>644</v>
          </cell>
          <cell r="G6949" t="str">
            <v>10 DOIGTS</v>
          </cell>
        </row>
        <row r="6950">
          <cell r="A6950">
            <v>29594</v>
          </cell>
          <cell r="B6950" t="str">
            <v xml:space="preserve">Set de 6 pendentifs en bois pré-imprimé </v>
          </cell>
          <cell r="C6950">
            <v>28</v>
          </cell>
          <cell r="D6950">
            <v>786.20699999999999</v>
          </cell>
          <cell r="E6950">
            <v>0.16</v>
          </cell>
          <cell r="F6950">
            <v>912</v>
          </cell>
          <cell r="G6950" t="str">
            <v>10 DOIGTS</v>
          </cell>
        </row>
        <row r="6951">
          <cell r="A6951">
            <v>29785</v>
          </cell>
          <cell r="B6951" t="str">
            <v xml:space="preserve">Set de 6 porte-carte à personnaliser </v>
          </cell>
          <cell r="C6951">
            <v>28</v>
          </cell>
          <cell r="D6951">
            <v>2653.4479999999999</v>
          </cell>
          <cell r="E6951">
            <v>0.16</v>
          </cell>
          <cell r="F6951">
            <v>3078</v>
          </cell>
          <cell r="G6951" t="str">
            <v>10 DOIGTS</v>
          </cell>
        </row>
        <row r="6952">
          <cell r="A6952">
            <v>19290</v>
          </cell>
          <cell r="B6952" t="str">
            <v>Vase pliable en plastique 18 x 27 cm</v>
          </cell>
          <cell r="C6952">
            <v>29</v>
          </cell>
          <cell r="D6952">
            <v>331.89699999999999</v>
          </cell>
          <cell r="E6952">
            <v>0.16</v>
          </cell>
          <cell r="F6952">
            <v>385</v>
          </cell>
          <cell r="G6952" t="str">
            <v>10 DOIGTS</v>
          </cell>
        </row>
        <row r="6953">
          <cell r="A6953">
            <v>19291</v>
          </cell>
          <cell r="B6953" t="str">
            <v>Set de 6 vases en plastique 18 x 27 cm</v>
          </cell>
          <cell r="C6953">
            <v>29</v>
          </cell>
          <cell r="D6953">
            <v>1319.828</v>
          </cell>
          <cell r="E6953">
            <v>0.16</v>
          </cell>
          <cell r="F6953">
            <v>1531</v>
          </cell>
          <cell r="G6953" t="str">
            <v>10 DOIGTS</v>
          </cell>
        </row>
        <row r="6954">
          <cell r="A6954">
            <v>29798</v>
          </cell>
          <cell r="B6954" t="str">
            <v xml:space="preserve">Set de 6 portes clefs "MAMAN" </v>
          </cell>
          <cell r="C6954">
            <v>29</v>
          </cell>
          <cell r="D6954">
            <v>1319.828</v>
          </cell>
          <cell r="E6954">
            <v>0.16</v>
          </cell>
          <cell r="F6954">
            <v>1531</v>
          </cell>
          <cell r="G6954" t="str">
            <v>10 DOIGTS</v>
          </cell>
        </row>
        <row r="6955">
          <cell r="A6955">
            <v>12706</v>
          </cell>
          <cell r="B6955" t="str">
            <v>Cadre Fleur porte-photo</v>
          </cell>
          <cell r="C6955">
            <v>30</v>
          </cell>
          <cell r="D6955">
            <v>443.10300000000001</v>
          </cell>
          <cell r="E6955">
            <v>0.16</v>
          </cell>
          <cell r="F6955">
            <v>514</v>
          </cell>
          <cell r="G6955" t="str">
            <v>10 DOIGTS</v>
          </cell>
        </row>
        <row r="6956">
          <cell r="A6956">
            <v>12707</v>
          </cell>
          <cell r="B6956" t="str">
            <v>Set de 4 cadres fleurs porte-photo</v>
          </cell>
          <cell r="C6956">
            <v>30</v>
          </cell>
          <cell r="D6956">
            <v>1413.7929999999999</v>
          </cell>
          <cell r="E6956">
            <v>0.16</v>
          </cell>
          <cell r="F6956">
            <v>1640</v>
          </cell>
          <cell r="G6956" t="str">
            <v>10 DOIGTS</v>
          </cell>
        </row>
        <row r="6957">
          <cell r="A6957">
            <v>38252</v>
          </cell>
          <cell r="B6957" t="str">
            <v>Set de 6 loupes en carton à décorer + 6 cordons</v>
          </cell>
          <cell r="C6957">
            <v>30</v>
          </cell>
          <cell r="D6957">
            <v>1718.9659999999999</v>
          </cell>
          <cell r="E6957">
            <v>0.16</v>
          </cell>
          <cell r="F6957">
            <v>1994</v>
          </cell>
          <cell r="G6957" t="str">
            <v>10 DOIGTS</v>
          </cell>
        </row>
        <row r="6958">
          <cell r="A6958">
            <v>34212</v>
          </cell>
          <cell r="B6958" t="str">
            <v xml:space="preserve">Kit pour fabriquer 12 personnages rigolos en perles </v>
          </cell>
          <cell r="C6958">
            <v>30</v>
          </cell>
          <cell r="D6958">
            <v>2373.2759999999998</v>
          </cell>
          <cell r="E6958">
            <v>0.16</v>
          </cell>
          <cell r="F6958">
            <v>2753</v>
          </cell>
          <cell r="G6958" t="str">
            <v>10 DOIGTS</v>
          </cell>
        </row>
        <row r="6959">
          <cell r="A6959">
            <v>34075</v>
          </cell>
          <cell r="B6959" t="str">
            <v>Support hibou en bois avec socle à l'unité</v>
          </cell>
          <cell r="C6959">
            <v>31</v>
          </cell>
          <cell r="D6959">
            <v>398.27600000000001</v>
          </cell>
          <cell r="E6959">
            <v>0.16</v>
          </cell>
          <cell r="F6959">
            <v>462</v>
          </cell>
          <cell r="G6959" t="str">
            <v>10 DOIGTS</v>
          </cell>
        </row>
        <row r="6960">
          <cell r="A6960">
            <v>1660</v>
          </cell>
          <cell r="B6960" t="str">
            <v>Kit  de 3 carillons assortis en plastique : ourson, papillon, coccinelle</v>
          </cell>
          <cell r="C6960">
            <v>31</v>
          </cell>
          <cell r="D6960">
            <v>1058.6210000000001</v>
          </cell>
          <cell r="E6960">
            <v>0.16</v>
          </cell>
          <cell r="F6960">
            <v>1228</v>
          </cell>
          <cell r="G6960" t="str">
            <v>10 DOIGTS</v>
          </cell>
        </row>
        <row r="6961">
          <cell r="A6961">
            <v>34074</v>
          </cell>
          <cell r="B6961" t="str">
            <v>Set de 6 supports hibou en bois avec socle</v>
          </cell>
          <cell r="C6961">
            <v>31</v>
          </cell>
          <cell r="D6961">
            <v>1986.2070000000001</v>
          </cell>
          <cell r="E6961">
            <v>0.16</v>
          </cell>
          <cell r="F6961">
            <v>2304</v>
          </cell>
          <cell r="G6961" t="str">
            <v>10 DOIGTS</v>
          </cell>
        </row>
        <row r="6962">
          <cell r="A6962">
            <v>10455</v>
          </cell>
          <cell r="B6962" t="str">
            <v>Set de 6 méga pinces à linge presse-papiers, en bois naturel 15,2 cm</v>
          </cell>
          <cell r="C6962">
            <v>31.324999999999999</v>
          </cell>
          <cell r="D6962">
            <v>3186.2069999999999</v>
          </cell>
          <cell r="E6962">
            <v>0.16</v>
          </cell>
          <cell r="F6962">
            <v>3696</v>
          </cell>
          <cell r="G6962" t="str">
            <v>10 DOIGTS</v>
          </cell>
        </row>
        <row r="6963">
          <cell r="A6963">
            <v>10809</v>
          </cell>
          <cell r="B6963" t="str">
            <v>Lot de 4 sets de 6 pinces à linge presse-papiers, en bois naturel 15,2 cm dont 1 offert</v>
          </cell>
          <cell r="C6963">
            <v>31.324999999999999</v>
          </cell>
          <cell r="D6963">
            <v>10614.655000000001</v>
          </cell>
          <cell r="E6963">
            <v>0.16</v>
          </cell>
          <cell r="F6963">
            <v>12313</v>
          </cell>
          <cell r="G6963" t="str">
            <v>10 DOIGTS</v>
          </cell>
        </row>
        <row r="6964">
          <cell r="A6964">
            <v>29050</v>
          </cell>
          <cell r="B6964" t="str">
            <v xml:space="preserve">Boîte à notes en carton blanc, couverture perforée coeur </v>
          </cell>
          <cell r="C6964">
            <v>32.311</v>
          </cell>
          <cell r="D6964">
            <v>555.17200000000003</v>
          </cell>
          <cell r="E6964">
            <v>0.16</v>
          </cell>
          <cell r="F6964">
            <v>644</v>
          </cell>
          <cell r="G6964" t="str">
            <v>10 DOIGTS</v>
          </cell>
        </row>
        <row r="6965">
          <cell r="A6965">
            <v>29051</v>
          </cell>
          <cell r="B6965" t="str">
            <v>Boîte à notes en carton blanc</v>
          </cell>
          <cell r="C6965">
            <v>32.311</v>
          </cell>
          <cell r="D6965">
            <v>555.17200000000003</v>
          </cell>
          <cell r="E6965">
            <v>0.16</v>
          </cell>
          <cell r="F6965">
            <v>644</v>
          </cell>
          <cell r="G6965" t="str">
            <v>10 DOIGTS</v>
          </cell>
        </row>
        <row r="6966">
          <cell r="A6966">
            <v>29055</v>
          </cell>
          <cell r="B6966" t="str">
            <v xml:space="preserve">Set de 6 boîtes à notes en carton blanc, couverture perforée coeur </v>
          </cell>
          <cell r="C6966">
            <v>32.311</v>
          </cell>
          <cell r="D6966">
            <v>2653.4479999999999</v>
          </cell>
          <cell r="E6966">
            <v>0.16</v>
          </cell>
          <cell r="F6966">
            <v>3078</v>
          </cell>
          <cell r="G6966" t="str">
            <v>10 DOIGTS</v>
          </cell>
        </row>
        <row r="6967">
          <cell r="A6967">
            <v>29057</v>
          </cell>
          <cell r="B6967" t="str">
            <v>Set de 6 boîtes à notes en carton blanc</v>
          </cell>
          <cell r="C6967">
            <v>32.311</v>
          </cell>
          <cell r="D6967">
            <v>2653.4479999999999</v>
          </cell>
          <cell r="E6967">
            <v>0.16</v>
          </cell>
          <cell r="F6967">
            <v>3078</v>
          </cell>
          <cell r="G6967" t="str">
            <v>10 DOIGTS</v>
          </cell>
        </row>
        <row r="6968">
          <cell r="A6968">
            <v>13889</v>
          </cell>
          <cell r="B6968" t="str">
            <v xml:space="preserve">Boule à neige </v>
          </cell>
          <cell r="C6968">
            <v>32.554000000000002</v>
          </cell>
          <cell r="D6968">
            <v>376.72399999999999</v>
          </cell>
          <cell r="E6968">
            <v>0.16</v>
          </cell>
          <cell r="F6968">
            <v>437</v>
          </cell>
          <cell r="G6968" t="str">
            <v>10 DOIGTS</v>
          </cell>
        </row>
        <row r="6969">
          <cell r="A6969">
            <v>13890</v>
          </cell>
          <cell r="B6969" t="str">
            <v>Set de 4 boules à neige</v>
          </cell>
          <cell r="C6969">
            <v>32.554000000000002</v>
          </cell>
          <cell r="D6969">
            <v>1236.2070000000001</v>
          </cell>
          <cell r="E6969">
            <v>0.16</v>
          </cell>
          <cell r="F6969">
            <v>1434</v>
          </cell>
          <cell r="G6969" t="str">
            <v>10 DOIGTS</v>
          </cell>
        </row>
        <row r="6970">
          <cell r="A6970">
            <v>34140</v>
          </cell>
          <cell r="B6970" t="str">
            <v>Pochette de protection pour téléphone portable en feutrine grise</v>
          </cell>
          <cell r="C6970">
            <v>33</v>
          </cell>
          <cell r="D6970">
            <v>476.72399999999999</v>
          </cell>
          <cell r="E6970">
            <v>0.16</v>
          </cell>
          <cell r="F6970">
            <v>553</v>
          </cell>
          <cell r="G6970" t="str">
            <v>10 DOIGTS</v>
          </cell>
        </row>
        <row r="6971">
          <cell r="A6971">
            <v>34142</v>
          </cell>
          <cell r="B6971" t="str">
            <v>Pochette de protection pour tablette en feutrine grise</v>
          </cell>
          <cell r="C6971">
            <v>33</v>
          </cell>
          <cell r="D6971">
            <v>656.89700000000005</v>
          </cell>
          <cell r="E6971">
            <v>0.16</v>
          </cell>
          <cell r="F6971">
            <v>762</v>
          </cell>
          <cell r="G6971" t="str">
            <v>10 DOIGTS</v>
          </cell>
        </row>
        <row r="6972">
          <cell r="A6972">
            <v>34141</v>
          </cell>
          <cell r="B6972" t="str">
            <v>Set de 6 pochettes de protection pour téléphone portable en feutrine grise</v>
          </cell>
          <cell r="C6972">
            <v>33</v>
          </cell>
          <cell r="D6972">
            <v>2466.3789999999999</v>
          </cell>
          <cell r="E6972">
            <v>0.16</v>
          </cell>
          <cell r="F6972">
            <v>2861</v>
          </cell>
          <cell r="G6972" t="str">
            <v>10 DOIGTS</v>
          </cell>
        </row>
        <row r="6973">
          <cell r="A6973">
            <v>34148</v>
          </cell>
          <cell r="B6973" t="str">
            <v>Set de 6 tapis de souris avec dessous anti-dérapant</v>
          </cell>
          <cell r="C6973">
            <v>33</v>
          </cell>
          <cell r="D6973">
            <v>2600</v>
          </cell>
          <cell r="E6973">
            <v>0.16</v>
          </cell>
          <cell r="F6973">
            <v>3016</v>
          </cell>
          <cell r="G6973" t="str">
            <v>10 DOIGTS</v>
          </cell>
        </row>
        <row r="6974">
          <cell r="A6974">
            <v>34143</v>
          </cell>
          <cell r="B6974" t="str">
            <v>Set de 6 pochettes de protection pour tablette en feutrine grise</v>
          </cell>
          <cell r="C6974">
            <v>33</v>
          </cell>
          <cell r="D6974">
            <v>3533.6210000000001</v>
          </cell>
          <cell r="E6974">
            <v>0.16</v>
          </cell>
          <cell r="F6974">
            <v>4099</v>
          </cell>
          <cell r="G6974" t="str">
            <v>10 DOIGTS</v>
          </cell>
        </row>
        <row r="6975">
          <cell r="A6975">
            <v>34149</v>
          </cell>
          <cell r="B6975" t="str">
            <v>Lot de 18 tapis de souris avec dessous anti-dérapant</v>
          </cell>
          <cell r="C6975">
            <v>33</v>
          </cell>
          <cell r="D6975">
            <v>7001.7240000000002</v>
          </cell>
          <cell r="E6975">
            <v>0.16</v>
          </cell>
          <cell r="F6975">
            <v>8122</v>
          </cell>
          <cell r="G6975" t="str">
            <v>10 DOIGTS</v>
          </cell>
        </row>
        <row r="6976">
          <cell r="A6976">
            <v>7186</v>
          </cell>
          <cell r="B6976" t="str">
            <v>Galets naturels de rivière polis 1 kg</v>
          </cell>
          <cell r="C6976">
            <v>34.445</v>
          </cell>
          <cell r="D6976">
            <v>1552.586</v>
          </cell>
          <cell r="E6976">
            <v>0.16</v>
          </cell>
          <cell r="F6976">
            <v>1801</v>
          </cell>
          <cell r="G6976" t="str">
            <v>10 DOIGTS</v>
          </cell>
        </row>
        <row r="6977">
          <cell r="A6977">
            <v>5025</v>
          </cell>
          <cell r="B6977" t="str">
            <v>Set de 100 languettes en bois 15 cm</v>
          </cell>
          <cell r="C6977">
            <v>35.326000000000001</v>
          </cell>
          <cell r="D6977">
            <v>531.03399999999999</v>
          </cell>
          <cell r="E6977">
            <v>0.16</v>
          </cell>
          <cell r="F6977">
            <v>616</v>
          </cell>
          <cell r="G6977" t="str">
            <v>10 DOIGTS</v>
          </cell>
        </row>
        <row r="6978">
          <cell r="A6978">
            <v>38212</v>
          </cell>
          <cell r="B6978" t="str">
            <v>Set de 6 cartes marguerite à message</v>
          </cell>
          <cell r="C6978">
            <v>36</v>
          </cell>
          <cell r="D6978">
            <v>919.82799999999997</v>
          </cell>
          <cell r="E6978">
            <v>0.16</v>
          </cell>
          <cell r="F6978">
            <v>1067</v>
          </cell>
          <cell r="G6978" t="str">
            <v>10 DOIGTS</v>
          </cell>
        </row>
        <row r="6979">
          <cell r="A6979">
            <v>10906</v>
          </cell>
          <cell r="B6979" t="str">
            <v>Set de 4 pains de 1 kg de pâte à modeler blanche durcissant à l'air + 1 set de 25 clips pense-bêtes + 96 pompons perles</v>
          </cell>
          <cell r="C6979">
            <v>36.424999999999997</v>
          </cell>
          <cell r="D6979">
            <v>4422.4139999999998</v>
          </cell>
          <cell r="E6979">
            <v>0.16</v>
          </cell>
          <cell r="F6979">
            <v>5130</v>
          </cell>
          <cell r="G6979" t="str">
            <v>10 DOIGTS</v>
          </cell>
        </row>
        <row r="6980">
          <cell r="A6980">
            <v>37300</v>
          </cell>
          <cell r="B6980" t="str">
            <v>Kit activité savon pour 8 réalisations</v>
          </cell>
          <cell r="C6980">
            <v>37.439</v>
          </cell>
          <cell r="D6980">
            <v>4422.4139999999998</v>
          </cell>
          <cell r="E6980">
            <v>0.16</v>
          </cell>
          <cell r="F6980">
            <v>5130</v>
          </cell>
          <cell r="G6980" t="str">
            <v>10 DOIGTS</v>
          </cell>
        </row>
        <row r="6981">
          <cell r="A6981">
            <v>18125</v>
          </cell>
          <cell r="B6981" t="str">
            <v xml:space="preserve">Set de 2 porte-clefs coeurs en plastique transparent </v>
          </cell>
          <cell r="C6981">
            <v>38</v>
          </cell>
          <cell r="D6981">
            <v>352.58600000000001</v>
          </cell>
          <cell r="E6981">
            <v>0.16</v>
          </cell>
          <cell r="F6981">
            <v>409</v>
          </cell>
          <cell r="G6981" t="str">
            <v>10 DOIGTS</v>
          </cell>
        </row>
        <row r="6982">
          <cell r="A6982">
            <v>18129</v>
          </cell>
          <cell r="B6982" t="str">
            <v xml:space="preserve">Set de 2 porte-clefs rectangles en plastique transparent </v>
          </cell>
          <cell r="C6982">
            <v>38</v>
          </cell>
          <cell r="D6982">
            <v>352.58600000000001</v>
          </cell>
          <cell r="E6982">
            <v>0.16</v>
          </cell>
          <cell r="F6982">
            <v>409</v>
          </cell>
          <cell r="G6982" t="str">
            <v>10 DOIGTS</v>
          </cell>
        </row>
        <row r="6983">
          <cell r="A6983">
            <v>18132</v>
          </cell>
          <cell r="B6983" t="str">
            <v>Set de 2 porte-clefs carrés en plastique transparent 3cm x 3cm</v>
          </cell>
          <cell r="C6983">
            <v>38</v>
          </cell>
          <cell r="D6983">
            <v>352.58600000000001</v>
          </cell>
          <cell r="E6983">
            <v>0.16</v>
          </cell>
          <cell r="F6983">
            <v>409</v>
          </cell>
          <cell r="G6983" t="str">
            <v>10 DOIGTS</v>
          </cell>
        </row>
        <row r="6984">
          <cell r="A6984">
            <v>18143</v>
          </cell>
          <cell r="B6984" t="str">
            <v xml:space="preserve">Set de 2 magnets rectangles en plastique transparent </v>
          </cell>
          <cell r="C6984">
            <v>38</v>
          </cell>
          <cell r="D6984">
            <v>438.79300000000001</v>
          </cell>
          <cell r="E6984">
            <v>0.16</v>
          </cell>
          <cell r="F6984">
            <v>509</v>
          </cell>
          <cell r="G6984" t="str">
            <v>10 DOIGTS</v>
          </cell>
        </row>
        <row r="6985">
          <cell r="A6985">
            <v>18164</v>
          </cell>
          <cell r="B6985" t="str">
            <v xml:space="preserve">Lot de 3 sets assortis de 2 porte-clefs </v>
          </cell>
          <cell r="C6985">
            <v>38</v>
          </cell>
          <cell r="D6985">
            <v>919.82799999999997</v>
          </cell>
          <cell r="E6985">
            <v>0.16</v>
          </cell>
          <cell r="F6985">
            <v>1067</v>
          </cell>
          <cell r="G6985" t="str">
            <v>10 DOIGTS</v>
          </cell>
        </row>
        <row r="6986">
          <cell r="A6986">
            <v>18126</v>
          </cell>
          <cell r="B6986" t="str">
            <v>Lot de 6 sets de 2 porte-clefs coeurs en plastique</v>
          </cell>
          <cell r="C6986">
            <v>38</v>
          </cell>
          <cell r="D6986">
            <v>1838.7929999999999</v>
          </cell>
          <cell r="E6986">
            <v>0.16</v>
          </cell>
          <cell r="F6986">
            <v>2133</v>
          </cell>
          <cell r="G6986" t="str">
            <v>10 DOIGTS</v>
          </cell>
        </row>
        <row r="6987">
          <cell r="A6987">
            <v>18130</v>
          </cell>
          <cell r="B6987" t="str">
            <v>Lot de 6 sets de 2 porte-clefs rectangles en plastique</v>
          </cell>
          <cell r="C6987">
            <v>38</v>
          </cell>
          <cell r="D6987">
            <v>1838.7929999999999</v>
          </cell>
          <cell r="E6987">
            <v>0.16</v>
          </cell>
          <cell r="F6987">
            <v>2133</v>
          </cell>
          <cell r="G6987" t="str">
            <v>10 DOIGTS</v>
          </cell>
        </row>
        <row r="6988">
          <cell r="A6988">
            <v>18133</v>
          </cell>
          <cell r="B6988" t="str">
            <v>Lot de 6 sets de 2 porte-clefs carrés en plastique</v>
          </cell>
          <cell r="C6988">
            <v>38</v>
          </cell>
          <cell r="D6988">
            <v>1838.7929999999999</v>
          </cell>
          <cell r="E6988">
            <v>0.16</v>
          </cell>
          <cell r="F6988">
            <v>2133</v>
          </cell>
          <cell r="G6988" t="str">
            <v>10 DOIGTS</v>
          </cell>
        </row>
        <row r="6989">
          <cell r="A6989">
            <v>18150</v>
          </cell>
          <cell r="B6989" t="str">
            <v xml:space="preserve">Set de 12 magnets rectangles en plastique transparent </v>
          </cell>
          <cell r="C6989">
            <v>38</v>
          </cell>
          <cell r="D6989">
            <v>2106.0340000000001</v>
          </cell>
          <cell r="E6989">
            <v>0.16</v>
          </cell>
          <cell r="F6989">
            <v>2443</v>
          </cell>
          <cell r="G6989" t="str">
            <v>10 DOIGTS</v>
          </cell>
        </row>
        <row r="6990">
          <cell r="A6990">
            <v>13798</v>
          </cell>
          <cell r="B6990" t="str">
            <v xml:space="preserve">Porte-clefs silhouette en plastique transparent </v>
          </cell>
          <cell r="C6990">
            <v>39</v>
          </cell>
          <cell r="D6990">
            <v>264.65499999999997</v>
          </cell>
          <cell r="E6990">
            <v>0.16</v>
          </cell>
          <cell r="F6990">
            <v>307</v>
          </cell>
          <cell r="G6990" t="str">
            <v>10 DOIGTS</v>
          </cell>
        </row>
        <row r="6991">
          <cell r="A6991">
            <v>13876</v>
          </cell>
          <cell r="B6991" t="str">
            <v xml:space="preserve">Set de 2 porte-clefs T-Shirts en plastique transparent </v>
          </cell>
          <cell r="C6991">
            <v>39</v>
          </cell>
          <cell r="D6991">
            <v>393.96600000000001</v>
          </cell>
          <cell r="E6991">
            <v>0.16</v>
          </cell>
          <cell r="F6991">
            <v>457</v>
          </cell>
          <cell r="G6991" t="str">
            <v>10 DOIGTS</v>
          </cell>
        </row>
        <row r="6992">
          <cell r="A6992">
            <v>13799</v>
          </cell>
          <cell r="B6992" t="str">
            <v xml:space="preserve">Lot de 6 porte-clefs silhouette en plastique transparent </v>
          </cell>
          <cell r="C6992">
            <v>39</v>
          </cell>
          <cell r="D6992">
            <v>1186.2070000000001</v>
          </cell>
          <cell r="E6992">
            <v>0.16</v>
          </cell>
          <cell r="F6992">
            <v>1376</v>
          </cell>
          <cell r="G6992" t="str">
            <v>10 DOIGTS</v>
          </cell>
        </row>
        <row r="6993">
          <cell r="A6993">
            <v>18139</v>
          </cell>
          <cell r="B6993" t="str">
            <v xml:space="preserve">Set de 5 porte-clefs décapsuleur en plastique transparent </v>
          </cell>
          <cell r="C6993">
            <v>39</v>
          </cell>
          <cell r="D6993">
            <v>1331.0340000000001</v>
          </cell>
          <cell r="E6993">
            <v>0.16</v>
          </cell>
          <cell r="F6993">
            <v>1544</v>
          </cell>
          <cell r="G6993" t="str">
            <v>10 DOIGTS</v>
          </cell>
        </row>
        <row r="6994">
          <cell r="A6994">
            <v>11250</v>
          </cell>
          <cell r="B6994" t="str">
            <v>Pochette de 50 feuilles de dessin blanc A4 - 120gr</v>
          </cell>
          <cell r="C6994">
            <v>39.261000000000003</v>
          </cell>
          <cell r="D6994">
            <v>887.93100000000004</v>
          </cell>
          <cell r="E6994">
            <v>0.16</v>
          </cell>
          <cell r="F6994">
            <v>1030</v>
          </cell>
          <cell r="G6994" t="str">
            <v>10 DOIGTS</v>
          </cell>
        </row>
        <row r="6995">
          <cell r="A6995">
            <v>34130</v>
          </cell>
          <cell r="B6995" t="str">
            <v>Set de 5 porte-clefs en bois gravé thème animaux marins</v>
          </cell>
          <cell r="C6995">
            <v>40</v>
          </cell>
          <cell r="D6995">
            <v>876.72400000000005</v>
          </cell>
          <cell r="E6995">
            <v>0.16</v>
          </cell>
          <cell r="F6995">
            <v>1017</v>
          </cell>
          <cell r="G6995" t="str">
            <v>10 DOIGTS</v>
          </cell>
        </row>
        <row r="6996">
          <cell r="A6996">
            <v>34132</v>
          </cell>
          <cell r="B6996" t="str">
            <v>Set de 5 porte-clefs en bois gravé thème animaux volants</v>
          </cell>
          <cell r="C6996">
            <v>40</v>
          </cell>
          <cell r="D6996">
            <v>876.72400000000005</v>
          </cell>
          <cell r="E6996">
            <v>0.16</v>
          </cell>
          <cell r="F6996">
            <v>1017</v>
          </cell>
          <cell r="G6996" t="str">
            <v>10 DOIGTS</v>
          </cell>
        </row>
        <row r="6997">
          <cell r="A6997">
            <v>34134</v>
          </cell>
          <cell r="B6997" t="str">
            <v>Set de 5 porte-clefs en bois gravé thème animaux africains</v>
          </cell>
          <cell r="C6997">
            <v>40</v>
          </cell>
          <cell r="D6997">
            <v>876.72400000000005</v>
          </cell>
          <cell r="E6997">
            <v>0.16</v>
          </cell>
          <cell r="F6997">
            <v>1017</v>
          </cell>
          <cell r="G6997" t="str">
            <v>10 DOIGTS</v>
          </cell>
        </row>
        <row r="6998">
          <cell r="A6998">
            <v>38224</v>
          </cell>
          <cell r="B6998" t="str">
            <v>Set de 6 portes-clés papa Pop en bois gravé</v>
          </cell>
          <cell r="C6998">
            <v>40</v>
          </cell>
          <cell r="D6998">
            <v>1186.2070000000001</v>
          </cell>
          <cell r="E6998">
            <v>0.16</v>
          </cell>
          <cell r="F6998">
            <v>1376</v>
          </cell>
          <cell r="G6998" t="str">
            <v>10 DOIGTS</v>
          </cell>
        </row>
        <row r="6999">
          <cell r="A6999">
            <v>34136</v>
          </cell>
          <cell r="B6999" t="str">
            <v>Set de 15 porte-clefs en bois gravé animaux assortis (34130+34132+34134)</v>
          </cell>
          <cell r="C6999">
            <v>40</v>
          </cell>
          <cell r="D6999">
            <v>1968.1030000000001</v>
          </cell>
          <cell r="E6999">
            <v>0.16</v>
          </cell>
          <cell r="F6999">
            <v>2283</v>
          </cell>
          <cell r="G6999" t="str">
            <v>10 DOIGTS</v>
          </cell>
        </row>
        <row r="7000">
          <cell r="A7000">
            <v>14040</v>
          </cell>
          <cell r="B7000" t="str">
            <v>Set de 4 porte-clefs coeurs assortis</v>
          </cell>
          <cell r="C7000">
            <v>41</v>
          </cell>
          <cell r="D7000">
            <v>435.34500000000003</v>
          </cell>
          <cell r="E7000">
            <v>0.16</v>
          </cell>
          <cell r="F7000">
            <v>505</v>
          </cell>
          <cell r="G7000" t="str">
            <v>10 DOIGTS</v>
          </cell>
        </row>
        <row r="7001">
          <cell r="A7001">
            <v>19231</v>
          </cell>
          <cell r="B7001" t="str">
            <v>Porte-clefs mètre</v>
          </cell>
          <cell r="C7001">
            <v>41</v>
          </cell>
          <cell r="D7001">
            <v>443.10300000000001</v>
          </cell>
          <cell r="E7001">
            <v>0.16</v>
          </cell>
          <cell r="F7001">
            <v>514</v>
          </cell>
          <cell r="G7001" t="str">
            <v>10 DOIGTS</v>
          </cell>
        </row>
        <row r="7002">
          <cell r="A7002">
            <v>19232</v>
          </cell>
          <cell r="B7002" t="str">
            <v>Set de 4 porte-clefs mètre</v>
          </cell>
          <cell r="C7002">
            <v>41</v>
          </cell>
          <cell r="D7002">
            <v>1592.241</v>
          </cell>
          <cell r="E7002">
            <v>0.16</v>
          </cell>
          <cell r="F7002">
            <v>1847</v>
          </cell>
          <cell r="G7002" t="str">
            <v>10 DOIGTS</v>
          </cell>
        </row>
        <row r="7003">
          <cell r="A7003">
            <v>29800</v>
          </cell>
          <cell r="B7003" t="str">
            <v>Set de 6 baskets blanches porte-clefs</v>
          </cell>
          <cell r="C7003">
            <v>41</v>
          </cell>
          <cell r="D7003">
            <v>1755.172</v>
          </cell>
          <cell r="E7003">
            <v>0.16</v>
          </cell>
          <cell r="F7003">
            <v>2036</v>
          </cell>
          <cell r="G7003" t="str">
            <v>10 DOIGTS</v>
          </cell>
        </row>
        <row r="7004">
          <cell r="A7004">
            <v>34102</v>
          </cell>
          <cell r="B7004" t="str">
            <v>Set de 6 cartes message magique</v>
          </cell>
          <cell r="C7004">
            <v>42</v>
          </cell>
          <cell r="D7004">
            <v>1718.9659999999999</v>
          </cell>
          <cell r="E7004">
            <v>0.16</v>
          </cell>
          <cell r="F7004">
            <v>1994</v>
          </cell>
          <cell r="G7004" t="str">
            <v>10 DOIGTS</v>
          </cell>
        </row>
        <row r="7005">
          <cell r="A7005">
            <v>38294</v>
          </cell>
          <cell r="B7005" t="str">
            <v>Set de 6 porte-clés cœurs en bois "diamant painting"</v>
          </cell>
          <cell r="C7005">
            <v>42</v>
          </cell>
          <cell r="D7005">
            <v>2119.828</v>
          </cell>
          <cell r="E7005">
            <v>0.16</v>
          </cell>
          <cell r="F7005">
            <v>2459</v>
          </cell>
          <cell r="G7005" t="str">
            <v>10 DOIGTS</v>
          </cell>
        </row>
        <row r="7006">
          <cell r="A7006">
            <v>13842</v>
          </cell>
          <cell r="B7006" t="str">
            <v>Sac à colorier "Bonne fête Maman !"</v>
          </cell>
          <cell r="C7006">
            <v>43</v>
          </cell>
          <cell r="D7006">
            <v>443.10300000000001</v>
          </cell>
          <cell r="E7006">
            <v>0.16</v>
          </cell>
          <cell r="F7006">
            <v>514</v>
          </cell>
          <cell r="G7006" t="str">
            <v>10 DOIGTS</v>
          </cell>
        </row>
        <row r="7007">
          <cell r="A7007">
            <v>19859</v>
          </cell>
          <cell r="B7007" t="str">
            <v xml:space="preserve">Pense-Bête Coccinelle  </v>
          </cell>
          <cell r="C7007">
            <v>43</v>
          </cell>
          <cell r="D7007">
            <v>443.10300000000001</v>
          </cell>
          <cell r="E7007">
            <v>0.16</v>
          </cell>
          <cell r="F7007">
            <v>514</v>
          </cell>
          <cell r="G7007" t="str">
            <v>10 DOIGTS</v>
          </cell>
        </row>
        <row r="7008">
          <cell r="A7008">
            <v>29082</v>
          </cell>
          <cell r="B7008" t="str">
            <v>Porte smartphone silhouette</v>
          </cell>
          <cell r="C7008">
            <v>43</v>
          </cell>
          <cell r="D7008">
            <v>555.17200000000003</v>
          </cell>
          <cell r="E7008">
            <v>0.16</v>
          </cell>
          <cell r="F7008">
            <v>644</v>
          </cell>
          <cell r="G7008" t="str">
            <v>10 DOIGTS</v>
          </cell>
        </row>
        <row r="7009">
          <cell r="A7009">
            <v>13843</v>
          </cell>
          <cell r="B7009" t="str">
            <v>Set de 6 sacs à colorier "Bonne fête Maman !"</v>
          </cell>
          <cell r="C7009">
            <v>43</v>
          </cell>
          <cell r="D7009">
            <v>1718.9659999999999</v>
          </cell>
          <cell r="E7009">
            <v>0.16</v>
          </cell>
          <cell r="F7009">
            <v>1994</v>
          </cell>
          <cell r="G7009" t="str">
            <v>10 DOIGTS</v>
          </cell>
        </row>
        <row r="7010">
          <cell r="A7010">
            <v>29083</v>
          </cell>
          <cell r="B7010" t="str">
            <v>Set de 4 porte smartphones silhouette</v>
          </cell>
          <cell r="C7010">
            <v>43</v>
          </cell>
          <cell r="D7010">
            <v>1768.9659999999999</v>
          </cell>
          <cell r="E7010">
            <v>0.16</v>
          </cell>
          <cell r="F7010">
            <v>2052</v>
          </cell>
          <cell r="G7010" t="str">
            <v>10 DOIGTS</v>
          </cell>
        </row>
        <row r="7011">
          <cell r="A7011">
            <v>19860</v>
          </cell>
          <cell r="B7011" t="str">
            <v>Kit 6 Pense-Bête Coccinelle</v>
          </cell>
          <cell r="C7011">
            <v>43</v>
          </cell>
          <cell r="D7011">
            <v>2253.4479999999999</v>
          </cell>
          <cell r="E7011">
            <v>0.16</v>
          </cell>
          <cell r="F7011">
            <v>2614</v>
          </cell>
          <cell r="G7011" t="str">
            <v>10 DOIGTS</v>
          </cell>
        </row>
        <row r="7012">
          <cell r="A7012">
            <v>13732</v>
          </cell>
          <cell r="B7012" t="str">
            <v>Main porte-bagues en bois</v>
          </cell>
          <cell r="C7012">
            <v>44</v>
          </cell>
          <cell r="D7012">
            <v>309.483</v>
          </cell>
          <cell r="E7012">
            <v>0.16</v>
          </cell>
          <cell r="F7012">
            <v>359</v>
          </cell>
          <cell r="G7012" t="str">
            <v>10 DOIGTS</v>
          </cell>
        </row>
        <row r="7013">
          <cell r="A7013">
            <v>13733</v>
          </cell>
          <cell r="B7013" t="str">
            <v>Set de 10 mains porte-bagues en bois</v>
          </cell>
          <cell r="C7013">
            <v>44</v>
          </cell>
          <cell r="D7013">
            <v>1979.31</v>
          </cell>
          <cell r="E7013">
            <v>0.16</v>
          </cell>
          <cell r="F7013">
            <v>2296</v>
          </cell>
          <cell r="G7013" t="str">
            <v>10 DOIGTS</v>
          </cell>
        </row>
        <row r="7014">
          <cell r="A7014">
            <v>34151</v>
          </cell>
          <cell r="B7014" t="str">
            <v>Set de 10 cercles en bois avec socle + 10 coeurs en plastique</v>
          </cell>
          <cell r="C7014">
            <v>44</v>
          </cell>
          <cell r="D7014">
            <v>5534.4830000000002</v>
          </cell>
          <cell r="E7014">
            <v>0.16</v>
          </cell>
          <cell r="F7014">
            <v>6420</v>
          </cell>
          <cell r="G7014" t="str">
            <v>10 DOIGTS</v>
          </cell>
        </row>
        <row r="7015">
          <cell r="A7015">
            <v>38102</v>
          </cell>
          <cell r="B7015" t="str">
            <v>Suspension cœur en papier de soie froissé</v>
          </cell>
          <cell r="C7015">
            <v>45</v>
          </cell>
          <cell r="D7015">
            <v>443.10300000000001</v>
          </cell>
          <cell r="E7015">
            <v>0.16</v>
          </cell>
          <cell r="F7015">
            <v>514</v>
          </cell>
          <cell r="G7015" t="str">
            <v>10 DOIGTS</v>
          </cell>
        </row>
        <row r="7016">
          <cell r="A7016">
            <v>12790</v>
          </cell>
          <cell r="B7016" t="str">
            <v xml:space="preserve">Arbre génealogique en bois </v>
          </cell>
          <cell r="C7016">
            <v>45</v>
          </cell>
          <cell r="D7016">
            <v>776.72400000000005</v>
          </cell>
          <cell r="E7016">
            <v>0.16</v>
          </cell>
          <cell r="F7016">
            <v>901</v>
          </cell>
          <cell r="G7016" t="str">
            <v>10 DOIGTS</v>
          </cell>
        </row>
        <row r="7017">
          <cell r="A7017">
            <v>38103</v>
          </cell>
          <cell r="B7017" t="str">
            <v>Set de 6 suspensions cœur en papier de soie froissé</v>
          </cell>
          <cell r="C7017">
            <v>45</v>
          </cell>
          <cell r="D7017">
            <v>1986.2070000000001</v>
          </cell>
          <cell r="E7017">
            <v>0.16</v>
          </cell>
          <cell r="F7017">
            <v>2304</v>
          </cell>
          <cell r="G7017" t="str">
            <v>10 DOIGTS</v>
          </cell>
        </row>
        <row r="7018">
          <cell r="A7018">
            <v>1189</v>
          </cell>
          <cell r="B7018" t="str">
            <v>Tube de 30 gr de colle forte</v>
          </cell>
          <cell r="C7018">
            <v>45.161000000000001</v>
          </cell>
          <cell r="D7018">
            <v>331.89699999999999</v>
          </cell>
          <cell r="E7018">
            <v>0.16</v>
          </cell>
          <cell r="F7018">
            <v>385</v>
          </cell>
          <cell r="G7018" t="str">
            <v>10 DOIGTS</v>
          </cell>
        </row>
        <row r="7019">
          <cell r="A7019">
            <v>27764</v>
          </cell>
          <cell r="B7019" t="str">
            <v xml:space="preserve">Set de 4 cœurs en bois naturel porte-photo, note </v>
          </cell>
          <cell r="C7019">
            <v>46</v>
          </cell>
          <cell r="D7019">
            <v>1146.5519999999999</v>
          </cell>
          <cell r="E7019">
            <v>0.16</v>
          </cell>
          <cell r="F7019">
            <v>1330</v>
          </cell>
          <cell r="G7019" t="str">
            <v>10 DOIGTS</v>
          </cell>
        </row>
        <row r="7020">
          <cell r="A7020">
            <v>10189</v>
          </cell>
          <cell r="B7020" t="str">
            <v>Kit mini-cadre Moussaillons - pour 12 réalisations</v>
          </cell>
          <cell r="C7020">
            <v>46</v>
          </cell>
          <cell r="D7020">
            <v>1312.069</v>
          </cell>
          <cell r="E7020">
            <v>0.16</v>
          </cell>
          <cell r="F7020">
            <v>1522</v>
          </cell>
          <cell r="G7020" t="str">
            <v>10 DOIGTS</v>
          </cell>
        </row>
        <row r="7021">
          <cell r="A7021">
            <v>15056</v>
          </cell>
          <cell r="B7021" t="str">
            <v>Clip mémo coeur à spirale 12 cm</v>
          </cell>
          <cell r="C7021">
            <v>46.353000000000002</v>
          </cell>
          <cell r="D7021">
            <v>398.27600000000001</v>
          </cell>
          <cell r="E7021">
            <v>0.16</v>
          </cell>
          <cell r="F7021">
            <v>462</v>
          </cell>
          <cell r="G7021" t="str">
            <v>10 DOIGTS</v>
          </cell>
        </row>
        <row r="7022">
          <cell r="A7022">
            <v>15165</v>
          </cell>
          <cell r="B7022" t="str">
            <v>Set de 4 clips mémo coeur à spirale 12 cm</v>
          </cell>
          <cell r="C7022">
            <v>46.353000000000002</v>
          </cell>
          <cell r="D7022">
            <v>1331.0340000000001</v>
          </cell>
          <cell r="E7022">
            <v>0.16</v>
          </cell>
          <cell r="F7022">
            <v>1544</v>
          </cell>
          <cell r="G7022" t="str">
            <v>10 DOIGTS</v>
          </cell>
        </row>
        <row r="7023">
          <cell r="A7023">
            <v>27755</v>
          </cell>
          <cell r="B7023" t="str">
            <v xml:space="preserve">Cœur en bois naturel porte-photo, note </v>
          </cell>
          <cell r="C7023">
            <v>46.362000000000002</v>
          </cell>
          <cell r="D7023">
            <v>331.89699999999999</v>
          </cell>
          <cell r="E7023">
            <v>0.16</v>
          </cell>
          <cell r="F7023">
            <v>385</v>
          </cell>
          <cell r="G7023" t="str">
            <v>10 DOIGTS</v>
          </cell>
        </row>
        <row r="7024">
          <cell r="A7024">
            <v>15315</v>
          </cell>
          <cell r="B7024" t="str">
            <v>Cadre printanier en bois pré-imprimé à colorier</v>
          </cell>
          <cell r="C7024">
            <v>47</v>
          </cell>
          <cell r="D7024">
            <v>276.72399999999999</v>
          </cell>
          <cell r="E7024">
            <v>0.16</v>
          </cell>
          <cell r="F7024">
            <v>321</v>
          </cell>
          <cell r="G7024" t="str">
            <v>10 DOIGTS</v>
          </cell>
        </row>
        <row r="7025">
          <cell r="A7025">
            <v>14056</v>
          </cell>
          <cell r="B7025" t="str">
            <v>Set de 4 marque-page silhouette</v>
          </cell>
          <cell r="C7025">
            <v>47</v>
          </cell>
          <cell r="D7025">
            <v>407.75900000000001</v>
          </cell>
          <cell r="E7025">
            <v>0.16</v>
          </cell>
          <cell r="F7025">
            <v>473</v>
          </cell>
          <cell r="G7025" t="str">
            <v>10 DOIGTS</v>
          </cell>
        </row>
        <row r="7026">
          <cell r="A7026">
            <v>14057</v>
          </cell>
          <cell r="B7026" t="str">
            <v>Lot de 3 sets de 4 marque-page silhouette</v>
          </cell>
          <cell r="C7026">
            <v>47</v>
          </cell>
          <cell r="D7026">
            <v>772.41399999999999</v>
          </cell>
          <cell r="E7026">
            <v>0.16</v>
          </cell>
          <cell r="F7026">
            <v>896</v>
          </cell>
          <cell r="G7026" t="str">
            <v>10 DOIGTS</v>
          </cell>
        </row>
        <row r="7027">
          <cell r="A7027">
            <v>15314</v>
          </cell>
          <cell r="B7027" t="str">
            <v>Set de 4 cadres printaniers en bois pré-imprimé à colorier</v>
          </cell>
          <cell r="C7027">
            <v>47</v>
          </cell>
          <cell r="D7027">
            <v>881.03399999999999</v>
          </cell>
          <cell r="E7027">
            <v>0.16</v>
          </cell>
          <cell r="F7027">
            <v>1022</v>
          </cell>
          <cell r="G7027" t="str">
            <v>10 DOIGTS</v>
          </cell>
        </row>
        <row r="7028">
          <cell r="A7028">
            <v>10285</v>
          </cell>
          <cell r="B7028" t="str">
            <v>Set de 7 blocs de papier fantaisie avec fond en carton</v>
          </cell>
          <cell r="C7028">
            <v>47.283999999999999</v>
          </cell>
          <cell r="D7028">
            <v>754.31</v>
          </cell>
          <cell r="E7028">
            <v>0.16</v>
          </cell>
          <cell r="F7028">
            <v>875</v>
          </cell>
          <cell r="G7028" t="str">
            <v>10 DOIGTS</v>
          </cell>
        </row>
        <row r="7029">
          <cell r="A7029">
            <v>18613</v>
          </cell>
          <cell r="B7029" t="str">
            <v>Set de 6 planchettes en bois naturel</v>
          </cell>
          <cell r="C7029">
            <v>47.328000000000003</v>
          </cell>
          <cell r="D7029">
            <v>919.82799999999997</v>
          </cell>
          <cell r="E7029">
            <v>0.16</v>
          </cell>
          <cell r="F7029">
            <v>1067</v>
          </cell>
          <cell r="G7029" t="str">
            <v>10 DOIGTS</v>
          </cell>
        </row>
        <row r="7030">
          <cell r="A7030">
            <v>1830</v>
          </cell>
          <cell r="B7030" t="str">
            <v>Set de 6 planchettes en médium 20 x 10 cm</v>
          </cell>
          <cell r="C7030">
            <v>47.329000000000001</v>
          </cell>
          <cell r="D7030">
            <v>600</v>
          </cell>
          <cell r="E7030">
            <v>0.16</v>
          </cell>
          <cell r="F7030">
            <v>696</v>
          </cell>
          <cell r="G7030" t="str">
            <v>10 DOIGTS</v>
          </cell>
        </row>
        <row r="7031">
          <cell r="A7031">
            <v>13666</v>
          </cell>
          <cell r="B7031" t="str">
            <v>Etoile en bois 9 cm</v>
          </cell>
          <cell r="C7031">
            <v>48</v>
          </cell>
          <cell r="D7031">
            <v>86.206999999999994</v>
          </cell>
          <cell r="E7031">
            <v>0.16</v>
          </cell>
          <cell r="F7031">
            <v>100</v>
          </cell>
          <cell r="G7031" t="str">
            <v>10 DOIGTS</v>
          </cell>
        </row>
        <row r="7032">
          <cell r="A7032">
            <v>13690</v>
          </cell>
          <cell r="B7032" t="str">
            <v>Fleur en bois N°5 - 8 x 8 cm</v>
          </cell>
          <cell r="C7032">
            <v>48</v>
          </cell>
          <cell r="D7032">
            <v>86.206999999999994</v>
          </cell>
          <cell r="E7032">
            <v>0.16</v>
          </cell>
          <cell r="F7032">
            <v>100</v>
          </cell>
          <cell r="G7032" t="str">
            <v>10 DOIGTS</v>
          </cell>
        </row>
        <row r="7033">
          <cell r="A7033">
            <v>13771</v>
          </cell>
          <cell r="B7033" t="str">
            <v xml:space="preserve">Set de 10 fleurs en bois N°5 </v>
          </cell>
          <cell r="C7033">
            <v>48.332999999999998</v>
          </cell>
          <cell r="D7033">
            <v>645.69000000000005</v>
          </cell>
          <cell r="E7033">
            <v>0.16</v>
          </cell>
          <cell r="F7033">
            <v>749</v>
          </cell>
          <cell r="G7033" t="str">
            <v>10 DOIGTS</v>
          </cell>
        </row>
        <row r="7034">
          <cell r="A7034">
            <v>19296</v>
          </cell>
          <cell r="B7034" t="str">
            <v>Set de 300 boutons en plastique couleurs et tailles assorties</v>
          </cell>
          <cell r="C7034">
            <v>48.377000000000002</v>
          </cell>
          <cell r="D7034">
            <v>1331.0340000000001</v>
          </cell>
          <cell r="E7034">
            <v>0.16</v>
          </cell>
          <cell r="F7034">
            <v>1544</v>
          </cell>
          <cell r="G7034" t="str">
            <v>10 DOIGTS</v>
          </cell>
        </row>
        <row r="7035">
          <cell r="A7035">
            <v>4293</v>
          </cell>
          <cell r="B7035" t="str">
            <v>Set de 100 yeux mobiles ø 12 mm</v>
          </cell>
          <cell r="C7035">
            <v>48.45</v>
          </cell>
          <cell r="D7035">
            <v>790.51700000000005</v>
          </cell>
          <cell r="E7035">
            <v>0.16</v>
          </cell>
          <cell r="F7035">
            <v>917</v>
          </cell>
          <cell r="G7035" t="str">
            <v>10 DOIGTS</v>
          </cell>
        </row>
        <row r="7036">
          <cell r="A7036">
            <v>38340</v>
          </cell>
          <cell r="B7036" t="str">
            <v>Set de 100 punaises couleurs assorties</v>
          </cell>
          <cell r="C7036">
            <v>48.460999999999999</v>
          </cell>
          <cell r="D7036">
            <v>843.96600000000001</v>
          </cell>
          <cell r="E7036">
            <v>0.16</v>
          </cell>
          <cell r="F7036">
            <v>979</v>
          </cell>
          <cell r="G7036" t="str">
            <v>10 DOIGTS</v>
          </cell>
        </row>
        <row r="7037">
          <cell r="A7037">
            <v>19030</v>
          </cell>
          <cell r="B7037" t="str">
            <v xml:space="preserve">Kit cadre pliable en bois pour empreinte de main de bébé (réf 12812 + réf 19029) </v>
          </cell>
          <cell r="C7037">
            <v>49</v>
          </cell>
          <cell r="D7037">
            <v>1109.4829999999999</v>
          </cell>
          <cell r="E7037">
            <v>0.16</v>
          </cell>
          <cell r="F7037">
            <v>1287</v>
          </cell>
          <cell r="G7037" t="str">
            <v>10 DOIGTS</v>
          </cell>
        </row>
        <row r="7038">
          <cell r="A7038">
            <v>11556</v>
          </cell>
          <cell r="B7038" t="str">
            <v>Mug à colorier en plastique</v>
          </cell>
          <cell r="C7038">
            <v>50</v>
          </cell>
          <cell r="D7038">
            <v>509.483</v>
          </cell>
          <cell r="E7038">
            <v>0.16</v>
          </cell>
          <cell r="F7038">
            <v>591</v>
          </cell>
          <cell r="G7038" t="str">
            <v>10 DOIGTS</v>
          </cell>
        </row>
        <row r="7039">
          <cell r="A7039">
            <v>12671</v>
          </cell>
          <cell r="B7039" t="str">
            <v>Set de 6 mugs à colorier en plastique</v>
          </cell>
          <cell r="C7039">
            <v>50</v>
          </cell>
          <cell r="D7039">
            <v>2653.4479999999999</v>
          </cell>
          <cell r="E7039">
            <v>0.16</v>
          </cell>
          <cell r="F7039">
            <v>3078</v>
          </cell>
          <cell r="G7039" t="str">
            <v>10 DOIGTS</v>
          </cell>
        </row>
        <row r="7040">
          <cell r="A7040">
            <v>11558</v>
          </cell>
          <cell r="B7040" t="str">
            <v xml:space="preserve">Pot de fleurs à colorier en plastique </v>
          </cell>
          <cell r="C7040">
            <v>51</v>
          </cell>
          <cell r="D7040">
            <v>555.17200000000003</v>
          </cell>
          <cell r="E7040">
            <v>0.16</v>
          </cell>
          <cell r="F7040">
            <v>644</v>
          </cell>
          <cell r="G7040" t="str">
            <v>10 DOIGTS</v>
          </cell>
        </row>
        <row r="7041">
          <cell r="A7041">
            <v>12679</v>
          </cell>
          <cell r="B7041" t="str">
            <v>Set de 6 pots de fleurs à colorier en plastique</v>
          </cell>
          <cell r="C7041">
            <v>51</v>
          </cell>
          <cell r="D7041">
            <v>2920.69</v>
          </cell>
          <cell r="E7041">
            <v>0.16</v>
          </cell>
          <cell r="F7041">
            <v>3388</v>
          </cell>
          <cell r="G7041" t="str">
            <v>10 DOIGTS</v>
          </cell>
        </row>
        <row r="7042">
          <cell r="A7042">
            <v>15306</v>
          </cell>
          <cell r="B7042" t="str">
            <v>Arbre porte-bijoux en bois 22 x 18 cm</v>
          </cell>
          <cell r="C7042">
            <v>52</v>
          </cell>
          <cell r="D7042">
            <v>398.27600000000001</v>
          </cell>
          <cell r="E7042">
            <v>0.16</v>
          </cell>
          <cell r="F7042">
            <v>462</v>
          </cell>
          <cell r="G7042" t="str">
            <v>10 DOIGTS</v>
          </cell>
        </row>
        <row r="7043">
          <cell r="A7043">
            <v>38050</v>
          </cell>
          <cell r="B7043" t="str">
            <v xml:space="preserve">Arbre porte bijoux poétique en bois à monter </v>
          </cell>
          <cell r="C7043">
            <v>52</v>
          </cell>
          <cell r="D7043">
            <v>664.65499999999997</v>
          </cell>
          <cell r="E7043">
            <v>0.16</v>
          </cell>
          <cell r="F7043">
            <v>771</v>
          </cell>
          <cell r="G7043" t="str">
            <v>10 DOIGTS</v>
          </cell>
        </row>
        <row r="7044">
          <cell r="A7044">
            <v>15307</v>
          </cell>
          <cell r="B7044" t="str">
            <v>Set de 4 arbres porte-bijoux en bois 22 x 18 cm</v>
          </cell>
          <cell r="C7044">
            <v>52</v>
          </cell>
          <cell r="D7044">
            <v>1325.8620000000001</v>
          </cell>
          <cell r="E7044">
            <v>0.16</v>
          </cell>
          <cell r="F7044">
            <v>1538</v>
          </cell>
          <cell r="G7044" t="str">
            <v>10 DOIGTS</v>
          </cell>
        </row>
        <row r="7045">
          <cell r="A7045">
            <v>38051</v>
          </cell>
          <cell r="B7045" t="str">
            <v xml:space="preserve">Set de 6 arbres porte bijoux poétique en bois à monter </v>
          </cell>
          <cell r="C7045">
            <v>52</v>
          </cell>
          <cell r="D7045">
            <v>3319.828</v>
          </cell>
          <cell r="E7045">
            <v>0.16</v>
          </cell>
          <cell r="F7045">
            <v>3851</v>
          </cell>
          <cell r="G7045" t="str">
            <v>10 DOIGTS</v>
          </cell>
        </row>
        <row r="7046">
          <cell r="A7046">
            <v>29013</v>
          </cell>
          <cell r="B7046" t="str">
            <v>Cartes pop-up Cœur 21 x 10,5 cm</v>
          </cell>
          <cell r="C7046">
            <v>53</v>
          </cell>
          <cell r="D7046">
            <v>256.89699999999999</v>
          </cell>
          <cell r="E7046">
            <v>0.16</v>
          </cell>
          <cell r="F7046">
            <v>298</v>
          </cell>
          <cell r="G7046" t="str">
            <v>10 DOIGTS</v>
          </cell>
        </row>
        <row r="7047">
          <cell r="A7047">
            <v>29012</v>
          </cell>
          <cell r="B7047" t="str">
            <v>Set de 6 cartes pop-up Cœur 21 x 10,5 cm</v>
          </cell>
          <cell r="C7047">
            <v>53</v>
          </cell>
          <cell r="D7047">
            <v>1186.2070000000001</v>
          </cell>
          <cell r="E7047">
            <v>0.16</v>
          </cell>
          <cell r="F7047">
            <v>1376</v>
          </cell>
          <cell r="G7047" t="str">
            <v>10 DOIGTS</v>
          </cell>
        </row>
        <row r="7048">
          <cell r="A7048">
            <v>38100</v>
          </cell>
          <cell r="B7048" t="str">
            <v>Set de 6 cartes chemises</v>
          </cell>
          <cell r="C7048">
            <v>53</v>
          </cell>
          <cell r="D7048">
            <v>1319.828</v>
          </cell>
          <cell r="E7048">
            <v>0.16</v>
          </cell>
          <cell r="F7048">
            <v>1531</v>
          </cell>
          <cell r="G7048" t="str">
            <v>10 DOIGTS</v>
          </cell>
        </row>
        <row r="7049">
          <cell r="A7049">
            <v>38270</v>
          </cell>
          <cell r="B7049" t="str">
            <v>Chausse-pied en bois</v>
          </cell>
          <cell r="C7049">
            <v>54</v>
          </cell>
          <cell r="D7049">
            <v>664.65499999999997</v>
          </cell>
          <cell r="E7049">
            <v>0.16</v>
          </cell>
          <cell r="F7049">
            <v>771</v>
          </cell>
          <cell r="G7049" t="str">
            <v>10 DOIGTS</v>
          </cell>
        </row>
        <row r="7050">
          <cell r="A7050">
            <v>38144</v>
          </cell>
          <cell r="B7050" t="str">
            <v>Set de 6 cartes coccinelles mobiles - couleurs assorties</v>
          </cell>
          <cell r="C7050">
            <v>54</v>
          </cell>
          <cell r="D7050">
            <v>919.82799999999997</v>
          </cell>
          <cell r="E7050">
            <v>0.16</v>
          </cell>
          <cell r="F7050">
            <v>1067</v>
          </cell>
          <cell r="G7050" t="str">
            <v>10 DOIGTS</v>
          </cell>
        </row>
        <row r="7051">
          <cell r="A7051">
            <v>38271</v>
          </cell>
          <cell r="B7051" t="str">
            <v>Set de 6 chausse-pieds en bois</v>
          </cell>
          <cell r="C7051">
            <v>54</v>
          </cell>
          <cell r="D7051">
            <v>3319.828</v>
          </cell>
          <cell r="E7051">
            <v>0.16</v>
          </cell>
          <cell r="F7051">
            <v>3851</v>
          </cell>
          <cell r="G7051" t="str">
            <v>10 DOIGTS</v>
          </cell>
        </row>
        <row r="7052">
          <cell r="A7052">
            <v>12788</v>
          </cell>
          <cell r="B7052" t="str">
            <v>Set de 2 porte-cravates ou porte-clefs en bois naturel</v>
          </cell>
          <cell r="C7052">
            <v>55</v>
          </cell>
          <cell r="D7052">
            <v>435.34500000000003</v>
          </cell>
          <cell r="E7052">
            <v>0.16</v>
          </cell>
          <cell r="F7052">
            <v>505</v>
          </cell>
          <cell r="G7052" t="str">
            <v>10 DOIGTS</v>
          </cell>
        </row>
        <row r="7053">
          <cell r="A7053">
            <v>34200</v>
          </cell>
          <cell r="B7053" t="str">
            <v>Parapluie blanc à décorer - taille enfant</v>
          </cell>
          <cell r="C7053">
            <v>55</v>
          </cell>
          <cell r="D7053">
            <v>1088.7929999999999</v>
          </cell>
          <cell r="E7053">
            <v>0.16</v>
          </cell>
          <cell r="F7053">
            <v>1263</v>
          </cell>
          <cell r="G7053" t="str">
            <v>10 DOIGTS</v>
          </cell>
        </row>
        <row r="7054">
          <cell r="A7054">
            <v>29552</v>
          </cell>
          <cell r="B7054" t="str">
            <v xml:space="preserve">Set de 6 médailles en plastique à personnaliser </v>
          </cell>
          <cell r="C7054">
            <v>55.463000000000001</v>
          </cell>
          <cell r="D7054">
            <v>1052.586</v>
          </cell>
          <cell r="E7054">
            <v>0.16</v>
          </cell>
          <cell r="F7054">
            <v>1221</v>
          </cell>
          <cell r="G7054" t="str">
            <v>10 DOIGTS</v>
          </cell>
        </row>
        <row r="7055">
          <cell r="A7055">
            <v>12198</v>
          </cell>
          <cell r="B7055" t="str">
            <v>Kit pense-bêtes Coeur à coeur</v>
          </cell>
          <cell r="C7055">
            <v>56</v>
          </cell>
          <cell r="D7055">
            <v>221.55199999999999</v>
          </cell>
          <cell r="E7055">
            <v>0.16</v>
          </cell>
          <cell r="F7055">
            <v>257</v>
          </cell>
          <cell r="G7055" t="str">
            <v>10 DOIGTS</v>
          </cell>
        </row>
        <row r="7056">
          <cell r="A7056">
            <v>34065</v>
          </cell>
          <cell r="B7056" t="str">
            <v>Porte-lunettes visage en bois à poser sur socle à l'unité</v>
          </cell>
          <cell r="C7056">
            <v>56</v>
          </cell>
          <cell r="D7056">
            <v>488.79300000000001</v>
          </cell>
          <cell r="E7056">
            <v>0.16</v>
          </cell>
          <cell r="F7056">
            <v>567</v>
          </cell>
          <cell r="G7056" t="str">
            <v>10 DOIGTS</v>
          </cell>
        </row>
        <row r="7057">
          <cell r="A7057">
            <v>12199</v>
          </cell>
          <cell r="B7057" t="str">
            <v>Kit 6 pense-bêtes Coeur à coeur</v>
          </cell>
          <cell r="C7057">
            <v>56</v>
          </cell>
          <cell r="D7057">
            <v>1052.586</v>
          </cell>
          <cell r="E7057">
            <v>0.16</v>
          </cell>
          <cell r="F7057">
            <v>1221</v>
          </cell>
          <cell r="G7057" t="str">
            <v>10 DOIGTS</v>
          </cell>
        </row>
        <row r="7058">
          <cell r="A7058">
            <v>38202</v>
          </cell>
          <cell r="B7058" t="str">
            <v>Kit de 6 disques coeurs en bois à broder + laine</v>
          </cell>
          <cell r="C7058">
            <v>56</v>
          </cell>
          <cell r="D7058">
            <v>2119.828</v>
          </cell>
          <cell r="E7058">
            <v>0.16</v>
          </cell>
          <cell r="F7058">
            <v>2459</v>
          </cell>
          <cell r="G7058" t="str">
            <v>10 DOIGTS</v>
          </cell>
        </row>
        <row r="7059">
          <cell r="A7059">
            <v>34064</v>
          </cell>
          <cell r="B7059" t="str">
            <v>Set de 6 porte-lunettes visage en bois à poser sur socle</v>
          </cell>
          <cell r="C7059">
            <v>56</v>
          </cell>
          <cell r="D7059">
            <v>2386.2069999999999</v>
          </cell>
          <cell r="E7059">
            <v>0.16</v>
          </cell>
          <cell r="F7059">
            <v>2768</v>
          </cell>
          <cell r="G7059" t="str">
            <v>10 DOIGTS</v>
          </cell>
        </row>
        <row r="7060">
          <cell r="A7060">
            <v>38064</v>
          </cell>
          <cell r="B7060" t="str">
            <v>Nuage en liège pense-bête</v>
          </cell>
          <cell r="C7060">
            <v>57</v>
          </cell>
          <cell r="D7060">
            <v>776.72400000000005</v>
          </cell>
          <cell r="E7060">
            <v>0.16</v>
          </cell>
          <cell r="F7060">
            <v>901</v>
          </cell>
          <cell r="G7060" t="str">
            <v>10 DOIGTS</v>
          </cell>
        </row>
        <row r="7061">
          <cell r="A7061">
            <v>34094</v>
          </cell>
          <cell r="B7061" t="str">
            <v>Set de 6 suspensions cœurs avec pompons</v>
          </cell>
          <cell r="C7061">
            <v>57</v>
          </cell>
          <cell r="D7061">
            <v>1319.828</v>
          </cell>
          <cell r="E7061">
            <v>0.16</v>
          </cell>
          <cell r="F7061">
            <v>1531</v>
          </cell>
          <cell r="G7061" t="str">
            <v>10 DOIGTS</v>
          </cell>
        </row>
        <row r="7062">
          <cell r="A7062">
            <v>15312</v>
          </cell>
          <cell r="B7062" t="str">
            <v>Kit cadre fantaisie mosaïques : 6 sets de cadres en bois + 1 pochette de mosaïques en caoutchouc souple auto-adhésif, couleurs assorties</v>
          </cell>
          <cell r="C7062">
            <v>57</v>
          </cell>
          <cell r="D7062">
            <v>1986.2070000000001</v>
          </cell>
          <cell r="E7062">
            <v>0.16</v>
          </cell>
          <cell r="F7062">
            <v>2304</v>
          </cell>
          <cell r="G7062" t="str">
            <v>10 DOIGTS</v>
          </cell>
        </row>
        <row r="7063">
          <cell r="A7063">
            <v>38065</v>
          </cell>
          <cell r="B7063" t="str">
            <v>Set de 6 nuages en liège pense-bête</v>
          </cell>
          <cell r="C7063">
            <v>57</v>
          </cell>
          <cell r="D7063">
            <v>3987.069</v>
          </cell>
          <cell r="E7063">
            <v>0.16</v>
          </cell>
          <cell r="F7063">
            <v>4625</v>
          </cell>
          <cell r="G7063" t="str">
            <v>10 DOIGTS</v>
          </cell>
        </row>
        <row r="7064">
          <cell r="A7064">
            <v>38105</v>
          </cell>
          <cell r="B7064" t="str">
            <v>Set de 6 supports smartphone escargot en bois</v>
          </cell>
          <cell r="C7064">
            <v>58</v>
          </cell>
          <cell r="D7064">
            <v>2119.828</v>
          </cell>
          <cell r="E7064">
            <v>0.16</v>
          </cell>
          <cell r="F7064">
            <v>2459</v>
          </cell>
          <cell r="G7064" t="str">
            <v>10 DOIGTS</v>
          </cell>
        </row>
        <row r="7065">
          <cell r="A7065">
            <v>34225</v>
          </cell>
          <cell r="B7065" t="str">
            <v>Set de 6 cartes coeur à décorer + 6 coeurs en papier graines de trèfle à planter</v>
          </cell>
          <cell r="C7065">
            <v>58</v>
          </cell>
          <cell r="D7065">
            <v>2386.2069999999999</v>
          </cell>
          <cell r="E7065">
            <v>0.16</v>
          </cell>
          <cell r="F7065">
            <v>2768</v>
          </cell>
          <cell r="G7065" t="str">
            <v>10 DOIGTS</v>
          </cell>
        </row>
        <row r="7066">
          <cell r="A7066">
            <v>29608</v>
          </cell>
          <cell r="B7066" t="str">
            <v xml:space="preserve">Set de 6 cartes chaussures avec lacets </v>
          </cell>
          <cell r="C7066">
            <v>59</v>
          </cell>
          <cell r="D7066">
            <v>652.58600000000001</v>
          </cell>
          <cell r="E7066">
            <v>0.16</v>
          </cell>
          <cell r="F7066">
            <v>757</v>
          </cell>
          <cell r="G7066" t="str">
            <v>10 DOIGTS</v>
          </cell>
        </row>
        <row r="7067">
          <cell r="A7067">
            <v>29606</v>
          </cell>
          <cell r="B7067" t="str">
            <v>Set de 12 silhouettes articulées en carte forte blanche</v>
          </cell>
          <cell r="C7067">
            <v>59</v>
          </cell>
          <cell r="D7067">
            <v>1039.655</v>
          </cell>
          <cell r="E7067">
            <v>0.16</v>
          </cell>
          <cell r="F7067">
            <v>1206</v>
          </cell>
          <cell r="G7067" t="str">
            <v>10 DOIGTS</v>
          </cell>
        </row>
        <row r="7068">
          <cell r="A7068">
            <v>29610</v>
          </cell>
          <cell r="B7068" t="str">
            <v xml:space="preserve">Lot de 3 sets de 6 cartes chaussures avec lacets </v>
          </cell>
          <cell r="C7068">
            <v>59</v>
          </cell>
          <cell r="D7068">
            <v>1561.2070000000001</v>
          </cell>
          <cell r="E7068">
            <v>0.16</v>
          </cell>
          <cell r="F7068">
            <v>1811</v>
          </cell>
          <cell r="G7068" t="str">
            <v>10 DOIGTS</v>
          </cell>
        </row>
        <row r="7069">
          <cell r="A7069">
            <v>34210</v>
          </cell>
          <cell r="B7069" t="str">
            <v>Set de 3 parapluies porte-clés à décorer</v>
          </cell>
          <cell r="C7069">
            <v>60</v>
          </cell>
          <cell r="D7069">
            <v>660.34500000000003</v>
          </cell>
          <cell r="E7069">
            <v>0.16</v>
          </cell>
          <cell r="F7069">
            <v>766</v>
          </cell>
          <cell r="G7069" t="str">
            <v>10 DOIGTS</v>
          </cell>
        </row>
        <row r="7070">
          <cell r="A7070">
            <v>34166</v>
          </cell>
          <cell r="B7070" t="str">
            <v>Set de 6 porte-encens en bois</v>
          </cell>
          <cell r="C7070">
            <v>60</v>
          </cell>
          <cell r="D7070">
            <v>1718.9659999999999</v>
          </cell>
          <cell r="E7070">
            <v>0.16</v>
          </cell>
          <cell r="F7070">
            <v>1994</v>
          </cell>
          <cell r="G7070" t="str">
            <v>10 DOIGTS</v>
          </cell>
        </row>
        <row r="7071">
          <cell r="A7071">
            <v>34167</v>
          </cell>
          <cell r="B7071" t="str">
            <v>Set de 18 porte-encens en bois</v>
          </cell>
          <cell r="C7071">
            <v>60</v>
          </cell>
          <cell r="D7071">
            <v>3961.2069999999999</v>
          </cell>
          <cell r="E7071">
            <v>0.16</v>
          </cell>
          <cell r="F7071">
            <v>4595</v>
          </cell>
          <cell r="G7071" t="str">
            <v>10 DOIGTS</v>
          </cell>
        </row>
        <row r="7072">
          <cell r="A7072">
            <v>29528</v>
          </cell>
          <cell r="B7072" t="str">
            <v xml:space="preserve">Cintre silhouette en bois naturel </v>
          </cell>
          <cell r="C7072">
            <v>60.36</v>
          </cell>
          <cell r="D7072">
            <v>576.72400000000005</v>
          </cell>
          <cell r="E7072">
            <v>0.16</v>
          </cell>
          <cell r="F7072">
            <v>669</v>
          </cell>
          <cell r="G7072" t="str">
            <v>10 DOIGTS</v>
          </cell>
        </row>
        <row r="7073">
          <cell r="A7073">
            <v>29529</v>
          </cell>
          <cell r="B7073" t="str">
            <v xml:space="preserve">Set de 5 cintres silhouette en bois naturel </v>
          </cell>
          <cell r="C7073">
            <v>60.36</v>
          </cell>
          <cell r="D7073">
            <v>2210.3449999999998</v>
          </cell>
          <cell r="E7073">
            <v>0.16</v>
          </cell>
          <cell r="F7073">
            <v>2564</v>
          </cell>
          <cell r="G7073" t="str">
            <v>10 DOIGTS</v>
          </cell>
        </row>
        <row r="7074">
          <cell r="A7074">
            <v>38056</v>
          </cell>
          <cell r="B7074" t="str">
            <v>Grenouille porte brosse à dents</v>
          </cell>
          <cell r="C7074">
            <v>61</v>
          </cell>
          <cell r="D7074">
            <v>488.79300000000001</v>
          </cell>
          <cell r="E7074">
            <v>0.16</v>
          </cell>
          <cell r="F7074">
            <v>567</v>
          </cell>
          <cell r="G7074" t="str">
            <v>10 DOIGTS</v>
          </cell>
        </row>
        <row r="7075">
          <cell r="A7075">
            <v>38057</v>
          </cell>
          <cell r="B7075" t="str">
            <v>Set de 6 grenouilles porte brosse à dents</v>
          </cell>
          <cell r="C7075">
            <v>61</v>
          </cell>
          <cell r="D7075">
            <v>2386.2069999999999</v>
          </cell>
          <cell r="E7075">
            <v>0.16</v>
          </cell>
          <cell r="F7075">
            <v>2768</v>
          </cell>
          <cell r="G7075" t="str">
            <v>10 DOIGTS</v>
          </cell>
        </row>
        <row r="7076">
          <cell r="A7076">
            <v>38306</v>
          </cell>
          <cell r="B7076" t="str">
            <v>Boite à thé en métal aspect brossé</v>
          </cell>
          <cell r="C7076">
            <v>61.3</v>
          </cell>
          <cell r="D7076">
            <v>443.10300000000001</v>
          </cell>
          <cell r="E7076">
            <v>0.16</v>
          </cell>
          <cell r="F7076">
            <v>514</v>
          </cell>
          <cell r="G7076" t="str">
            <v>10 DOIGTS</v>
          </cell>
        </row>
        <row r="7077">
          <cell r="A7077">
            <v>38307</v>
          </cell>
          <cell r="B7077" t="str">
            <v>Set de 6 boites à thé en métal aspect brossé</v>
          </cell>
          <cell r="C7077">
            <v>61.3</v>
          </cell>
          <cell r="D7077">
            <v>2119.828</v>
          </cell>
          <cell r="E7077">
            <v>0.16</v>
          </cell>
          <cell r="F7077">
            <v>2459</v>
          </cell>
          <cell r="G7077" t="str">
            <v>10 DOIGTS</v>
          </cell>
        </row>
        <row r="7078">
          <cell r="A7078">
            <v>34072</v>
          </cell>
          <cell r="B7078" t="str">
            <v xml:space="preserve">Organiseur de bureau  en bois avec pince en métal </v>
          </cell>
          <cell r="C7078">
            <v>61.351999999999997</v>
          </cell>
          <cell r="D7078">
            <v>710.34500000000003</v>
          </cell>
          <cell r="E7078">
            <v>0.16</v>
          </cell>
          <cell r="F7078">
            <v>824</v>
          </cell>
          <cell r="G7078" t="str">
            <v>10 DOIGTS</v>
          </cell>
        </row>
        <row r="7079">
          <cell r="A7079">
            <v>34073</v>
          </cell>
          <cell r="B7079" t="str">
            <v xml:space="preserve">Set de 6 organiseurs de bureau  en bois avec pince en métal </v>
          </cell>
          <cell r="C7079">
            <v>61.351999999999997</v>
          </cell>
          <cell r="D7079">
            <v>3587.069</v>
          </cell>
          <cell r="E7079">
            <v>0.16</v>
          </cell>
          <cell r="F7079">
            <v>4161</v>
          </cell>
          <cell r="G7079" t="str">
            <v>10 DOIGTS</v>
          </cell>
        </row>
        <row r="7080">
          <cell r="A7080">
            <v>19345</v>
          </cell>
          <cell r="B7080" t="str">
            <v>Set de 4 tableaux mosaïques en caoutchouc mousse Fleur</v>
          </cell>
          <cell r="C7080">
            <v>62</v>
          </cell>
          <cell r="D7080">
            <v>613.79300000000001</v>
          </cell>
          <cell r="E7080">
            <v>0.16</v>
          </cell>
          <cell r="F7080">
            <v>712</v>
          </cell>
          <cell r="G7080" t="str">
            <v>10 DOIGTS</v>
          </cell>
        </row>
        <row r="7081">
          <cell r="A7081">
            <v>19347</v>
          </cell>
          <cell r="B7081" t="str">
            <v>Set de 4 tableaux mosaïques en caoutchouc mousse Papillon</v>
          </cell>
          <cell r="C7081">
            <v>62</v>
          </cell>
          <cell r="D7081">
            <v>613.79300000000001</v>
          </cell>
          <cell r="E7081">
            <v>0.16</v>
          </cell>
          <cell r="F7081">
            <v>712</v>
          </cell>
          <cell r="G7081" t="str">
            <v>10 DOIGTS</v>
          </cell>
        </row>
        <row r="7082">
          <cell r="A7082">
            <v>1170</v>
          </cell>
          <cell r="B7082" t="str">
            <v>Kit thermomètre composé d'une boite de 12 thermomètres et d'un paquet de 12 "maisons thermomètre" en bois</v>
          </cell>
          <cell r="C7082">
            <v>62</v>
          </cell>
          <cell r="D7082">
            <v>4239.6549999999997</v>
          </cell>
          <cell r="E7082">
            <v>0.16</v>
          </cell>
          <cell r="F7082">
            <v>4918</v>
          </cell>
          <cell r="G7082" t="str">
            <v>10 DOIGTS</v>
          </cell>
        </row>
        <row r="7083">
          <cell r="A7083">
            <v>28077</v>
          </cell>
          <cell r="B7083" t="str">
            <v>Kit mosaïque en caoutchouc mousse Dinosaure 16,5 x 10,5cm</v>
          </cell>
          <cell r="C7083">
            <v>63</v>
          </cell>
          <cell r="D7083">
            <v>364.65499999999997</v>
          </cell>
          <cell r="E7083">
            <v>0.16</v>
          </cell>
          <cell r="F7083">
            <v>423</v>
          </cell>
          <cell r="G7083" t="str">
            <v>10 DOIGTS</v>
          </cell>
        </row>
        <row r="7084">
          <cell r="A7084">
            <v>28078</v>
          </cell>
          <cell r="B7084" t="str">
            <v>Kit mosaïque en caoutchouc mousse Coccinelle 16,5 x 10,5cm</v>
          </cell>
          <cell r="C7084">
            <v>63</v>
          </cell>
          <cell r="D7084">
            <v>364.65499999999997</v>
          </cell>
          <cell r="E7084">
            <v>0.16</v>
          </cell>
          <cell r="F7084">
            <v>423</v>
          </cell>
          <cell r="G7084" t="str">
            <v>10 DOIGTS</v>
          </cell>
        </row>
        <row r="7085">
          <cell r="A7085">
            <v>30108</v>
          </cell>
          <cell r="B7085" t="str">
            <v xml:space="preserve">Kit mosaïque en caoutchouc mousse Caméleon 16,5 x 10,5cm </v>
          </cell>
          <cell r="C7085">
            <v>63</v>
          </cell>
          <cell r="D7085">
            <v>364.65499999999997</v>
          </cell>
          <cell r="E7085">
            <v>0.16</v>
          </cell>
          <cell r="F7085">
            <v>423</v>
          </cell>
          <cell r="G7085" t="str">
            <v>10 DOIGTS</v>
          </cell>
        </row>
        <row r="7086">
          <cell r="A7086">
            <v>28079</v>
          </cell>
          <cell r="B7086" t="str">
            <v>Set de 4 kits mosaïque en caoutchouc mousse Coccinelle 16,5 x 10,5cm</v>
          </cell>
          <cell r="C7086">
            <v>63</v>
          </cell>
          <cell r="D7086">
            <v>1200</v>
          </cell>
          <cell r="E7086">
            <v>0.16</v>
          </cell>
          <cell r="F7086">
            <v>1392</v>
          </cell>
          <cell r="G7086" t="str">
            <v>10 DOIGTS</v>
          </cell>
        </row>
        <row r="7087">
          <cell r="A7087">
            <v>28082</v>
          </cell>
          <cell r="B7087" t="str">
            <v>Set de 4 kits mosaïque en caoutchouc mousse Dinosaure 16,5 x 10,5cm</v>
          </cell>
          <cell r="C7087">
            <v>63</v>
          </cell>
          <cell r="D7087">
            <v>1200</v>
          </cell>
          <cell r="E7087">
            <v>0.16</v>
          </cell>
          <cell r="F7087">
            <v>1392</v>
          </cell>
          <cell r="G7087" t="str">
            <v>10 DOIGTS</v>
          </cell>
        </row>
        <row r="7088">
          <cell r="A7088">
            <v>30109</v>
          </cell>
          <cell r="B7088" t="str">
            <v xml:space="preserve">Set de 4 kits mosaïque en caoutchouc mousse Caméleon 16,5 x 10,5cm </v>
          </cell>
          <cell r="C7088">
            <v>63</v>
          </cell>
          <cell r="D7088">
            <v>1200</v>
          </cell>
          <cell r="E7088">
            <v>0.16</v>
          </cell>
          <cell r="F7088">
            <v>1392</v>
          </cell>
          <cell r="G7088" t="str">
            <v>10 DOIGTS</v>
          </cell>
        </row>
        <row r="7089">
          <cell r="A7089">
            <v>11429</v>
          </cell>
          <cell r="B7089" t="str">
            <v>Gobelet en plastique translucide 33 cl</v>
          </cell>
          <cell r="C7089">
            <v>63.204000000000001</v>
          </cell>
          <cell r="D7089">
            <v>221.55199999999999</v>
          </cell>
          <cell r="E7089">
            <v>0.16</v>
          </cell>
          <cell r="F7089">
            <v>257</v>
          </cell>
          <cell r="G7089" t="str">
            <v>10 DOIGTS</v>
          </cell>
        </row>
        <row r="7090">
          <cell r="A7090">
            <v>11995</v>
          </cell>
          <cell r="B7090" t="str">
            <v>Set de 6 gobelets en plastique translucide 33 cl</v>
          </cell>
          <cell r="C7090">
            <v>63.204000000000001</v>
          </cell>
          <cell r="D7090">
            <v>1052.586</v>
          </cell>
          <cell r="E7090">
            <v>0.16</v>
          </cell>
          <cell r="F7090">
            <v>1221</v>
          </cell>
          <cell r="G7090" t="str">
            <v>10 DOIGTS</v>
          </cell>
        </row>
        <row r="7091">
          <cell r="A7091">
            <v>12593</v>
          </cell>
          <cell r="B7091" t="str">
            <v>Kit carillon papillon</v>
          </cell>
          <cell r="C7091">
            <v>64</v>
          </cell>
          <cell r="D7091">
            <v>221.55199999999999</v>
          </cell>
          <cell r="E7091">
            <v>0.16</v>
          </cell>
          <cell r="F7091">
            <v>257</v>
          </cell>
          <cell r="G7091" t="str">
            <v>10 DOIGTS</v>
          </cell>
        </row>
        <row r="7092">
          <cell r="A7092">
            <v>12595</v>
          </cell>
          <cell r="B7092" t="str">
            <v>Kit carillon abeille</v>
          </cell>
          <cell r="C7092">
            <v>64</v>
          </cell>
          <cell r="D7092">
            <v>221.55199999999999</v>
          </cell>
          <cell r="E7092">
            <v>0.16</v>
          </cell>
          <cell r="F7092">
            <v>257</v>
          </cell>
          <cell r="G7092" t="str">
            <v>10 DOIGTS</v>
          </cell>
        </row>
        <row r="7093">
          <cell r="A7093">
            <v>12624</v>
          </cell>
          <cell r="B7093" t="str">
            <v>Kit carillon coccinelle</v>
          </cell>
          <cell r="C7093">
            <v>64</v>
          </cell>
          <cell r="D7093">
            <v>221.55199999999999</v>
          </cell>
          <cell r="E7093">
            <v>0.16</v>
          </cell>
          <cell r="F7093">
            <v>257</v>
          </cell>
          <cell r="G7093" t="str">
            <v>10 DOIGTS</v>
          </cell>
        </row>
        <row r="7094">
          <cell r="A7094">
            <v>12626</v>
          </cell>
          <cell r="B7094" t="str">
            <v>Kit carillon fleur</v>
          </cell>
          <cell r="C7094">
            <v>64</v>
          </cell>
          <cell r="D7094">
            <v>221.55199999999999</v>
          </cell>
          <cell r="E7094">
            <v>0.16</v>
          </cell>
          <cell r="F7094">
            <v>257</v>
          </cell>
          <cell r="G7094" t="str">
            <v>10 DOIGTS</v>
          </cell>
        </row>
        <row r="7095">
          <cell r="A7095">
            <v>38054</v>
          </cell>
          <cell r="B7095" t="str">
            <v xml:space="preserve">Cadre photo en bois Piou-piou </v>
          </cell>
          <cell r="C7095">
            <v>64</v>
          </cell>
          <cell r="D7095">
            <v>443.10300000000001</v>
          </cell>
          <cell r="E7095">
            <v>0.16</v>
          </cell>
          <cell r="F7095">
            <v>514</v>
          </cell>
          <cell r="G7095" t="str">
            <v>10 DOIGTS</v>
          </cell>
        </row>
        <row r="7096">
          <cell r="A7096">
            <v>38351</v>
          </cell>
          <cell r="B7096" t="str">
            <v>Lot de 4 carillons assortis - papillon, abeille, coccinelle, fleur</v>
          </cell>
          <cell r="C7096">
            <v>64</v>
          </cell>
          <cell r="D7096">
            <v>792.24099999999999</v>
          </cell>
          <cell r="E7096">
            <v>0.16</v>
          </cell>
          <cell r="F7096">
            <v>919</v>
          </cell>
          <cell r="G7096" t="str">
            <v>10 DOIGTS</v>
          </cell>
        </row>
        <row r="7097">
          <cell r="A7097">
            <v>12594</v>
          </cell>
          <cell r="B7097" t="str">
            <v>Lot de 5 kits carillon papillon</v>
          </cell>
          <cell r="C7097">
            <v>64</v>
          </cell>
          <cell r="D7097">
            <v>876.72400000000005</v>
          </cell>
          <cell r="E7097">
            <v>0.16</v>
          </cell>
          <cell r="F7097">
            <v>1017</v>
          </cell>
          <cell r="G7097" t="str">
            <v>10 DOIGTS</v>
          </cell>
        </row>
        <row r="7098">
          <cell r="A7098">
            <v>12596</v>
          </cell>
          <cell r="B7098" t="str">
            <v>Lot de 5 kits carillon abeille</v>
          </cell>
          <cell r="C7098">
            <v>64</v>
          </cell>
          <cell r="D7098">
            <v>876.72400000000005</v>
          </cell>
          <cell r="E7098">
            <v>0.16</v>
          </cell>
          <cell r="F7098">
            <v>1017</v>
          </cell>
          <cell r="G7098" t="str">
            <v>10 DOIGTS</v>
          </cell>
        </row>
        <row r="7099">
          <cell r="A7099">
            <v>12625</v>
          </cell>
          <cell r="B7099" t="str">
            <v>Lot de 5 kits carillon coccinelle</v>
          </cell>
          <cell r="C7099">
            <v>64</v>
          </cell>
          <cell r="D7099">
            <v>876.72400000000005</v>
          </cell>
          <cell r="E7099">
            <v>0.16</v>
          </cell>
          <cell r="F7099">
            <v>1017</v>
          </cell>
          <cell r="G7099" t="str">
            <v>10 DOIGTS</v>
          </cell>
        </row>
        <row r="7100">
          <cell r="A7100">
            <v>12627</v>
          </cell>
          <cell r="B7100" t="str">
            <v>Lot de 5 kits carillon fleur</v>
          </cell>
          <cell r="C7100">
            <v>64</v>
          </cell>
          <cell r="D7100">
            <v>876.72400000000005</v>
          </cell>
          <cell r="E7100">
            <v>0.16</v>
          </cell>
          <cell r="F7100">
            <v>1017</v>
          </cell>
          <cell r="G7100" t="str">
            <v>10 DOIGTS</v>
          </cell>
        </row>
        <row r="7101">
          <cell r="A7101">
            <v>38055</v>
          </cell>
          <cell r="B7101" t="str">
            <v xml:space="preserve">Set de 6 cadres photo en bois Piou-piou </v>
          </cell>
          <cell r="C7101">
            <v>64</v>
          </cell>
          <cell r="D7101">
            <v>1986.2070000000001</v>
          </cell>
          <cell r="E7101">
            <v>0.16</v>
          </cell>
          <cell r="F7101">
            <v>2304</v>
          </cell>
          <cell r="G7101" t="str">
            <v>10 DOIGTS</v>
          </cell>
        </row>
        <row r="7102">
          <cell r="A7102">
            <v>1835</v>
          </cell>
          <cell r="B7102" t="str">
            <v>Set de 40 yeux mobiles assortis ( 20 x ø 5mm + 20 x ø 10mm)</v>
          </cell>
          <cell r="C7102">
            <v>64.45</v>
          </cell>
          <cell r="D7102">
            <v>398.27600000000001</v>
          </cell>
          <cell r="E7102">
            <v>0.16</v>
          </cell>
          <cell r="F7102">
            <v>462</v>
          </cell>
          <cell r="G7102" t="str">
            <v>10 DOIGTS</v>
          </cell>
        </row>
        <row r="7103">
          <cell r="A7103">
            <v>34022</v>
          </cell>
          <cell r="B7103" t="str">
            <v>Set de 6 disques animaux à colorier avec pompons</v>
          </cell>
          <cell r="C7103">
            <v>65</v>
          </cell>
          <cell r="D7103">
            <v>1979.31</v>
          </cell>
          <cell r="E7103">
            <v>0.16</v>
          </cell>
          <cell r="F7103">
            <v>2296</v>
          </cell>
          <cell r="G7103" t="str">
            <v>10 DOIGTS</v>
          </cell>
        </row>
        <row r="7104">
          <cell r="A7104">
            <v>34024</v>
          </cell>
          <cell r="B7104" t="str">
            <v>Set de 6 disques cœurs à colorier avec pompons</v>
          </cell>
          <cell r="C7104">
            <v>65</v>
          </cell>
          <cell r="D7104">
            <v>1979.31</v>
          </cell>
          <cell r="E7104">
            <v>0.16</v>
          </cell>
          <cell r="F7104">
            <v>2296</v>
          </cell>
          <cell r="G7104" t="str">
            <v>10 DOIGTS</v>
          </cell>
        </row>
        <row r="7105">
          <cell r="A7105">
            <v>35072</v>
          </cell>
          <cell r="B7105" t="str">
            <v>Set de 12 cartes coeurs à broder + échevettes + aiguilles en plastique</v>
          </cell>
          <cell r="C7105">
            <v>66</v>
          </cell>
          <cell r="D7105">
            <v>2106.0340000000001</v>
          </cell>
          <cell r="E7105">
            <v>0.16</v>
          </cell>
          <cell r="F7105">
            <v>2443</v>
          </cell>
          <cell r="G7105" t="str">
            <v>10 DOIGTS</v>
          </cell>
        </row>
        <row r="7106">
          <cell r="A7106">
            <v>29030</v>
          </cell>
          <cell r="B7106" t="str">
            <v>Set de 3 grands animaux en carte forte = éléphant, crocodile, hippopotame</v>
          </cell>
          <cell r="C7106">
            <v>66.308000000000007</v>
          </cell>
          <cell r="D7106">
            <v>887.93100000000004</v>
          </cell>
          <cell r="E7106">
            <v>0.16</v>
          </cell>
          <cell r="F7106">
            <v>1030</v>
          </cell>
          <cell r="G7106" t="str">
            <v>10 DOIGTS</v>
          </cell>
        </row>
        <row r="7107">
          <cell r="A7107">
            <v>38344</v>
          </cell>
          <cell r="B7107" t="str">
            <v>Marteau en bois</v>
          </cell>
          <cell r="C7107">
            <v>67</v>
          </cell>
          <cell r="D7107">
            <v>555.17200000000003</v>
          </cell>
          <cell r="E7107">
            <v>0.16</v>
          </cell>
          <cell r="F7107">
            <v>644</v>
          </cell>
          <cell r="G7107" t="str">
            <v>10 DOIGTS</v>
          </cell>
        </row>
        <row r="7108">
          <cell r="A7108">
            <v>29570</v>
          </cell>
          <cell r="B7108" t="str">
            <v xml:space="preserve">Kit de 12 magnets papillons pense-bête </v>
          </cell>
          <cell r="C7108">
            <v>67</v>
          </cell>
          <cell r="D7108">
            <v>1039.655</v>
          </cell>
          <cell r="E7108">
            <v>0.16</v>
          </cell>
          <cell r="F7108">
            <v>1206</v>
          </cell>
          <cell r="G7108" t="str">
            <v>10 DOIGTS</v>
          </cell>
        </row>
        <row r="7109">
          <cell r="A7109">
            <v>38345</v>
          </cell>
          <cell r="B7109" t="str">
            <v>Set de 6 marteaux en bois</v>
          </cell>
          <cell r="C7109">
            <v>67</v>
          </cell>
          <cell r="D7109">
            <v>2653.4479999999999</v>
          </cell>
          <cell r="E7109">
            <v>0.16</v>
          </cell>
          <cell r="F7109">
            <v>3078</v>
          </cell>
          <cell r="G7109" t="str">
            <v>10 DOIGTS</v>
          </cell>
        </row>
        <row r="7110">
          <cell r="A7110">
            <v>38040</v>
          </cell>
          <cell r="B7110" t="str">
            <v>Etagère à epices en bois à monter</v>
          </cell>
          <cell r="C7110">
            <v>67.349999999999994</v>
          </cell>
          <cell r="D7110">
            <v>664.65499999999997</v>
          </cell>
          <cell r="E7110">
            <v>0.16</v>
          </cell>
          <cell r="F7110">
            <v>771</v>
          </cell>
          <cell r="G7110" t="str">
            <v>10 DOIGTS</v>
          </cell>
        </row>
        <row r="7111">
          <cell r="A7111">
            <v>38041</v>
          </cell>
          <cell r="B7111" t="str">
            <v>Set de 6 étagères à épices en bois à monter</v>
          </cell>
          <cell r="C7111">
            <v>67.349999999999994</v>
          </cell>
          <cell r="D7111">
            <v>3453.4479999999999</v>
          </cell>
          <cell r="E7111">
            <v>0.16</v>
          </cell>
          <cell r="F7111">
            <v>4006</v>
          </cell>
          <cell r="G7111" t="str">
            <v>10 DOIGTS</v>
          </cell>
        </row>
        <row r="7112">
          <cell r="A7112">
            <v>34096</v>
          </cell>
          <cell r="B7112" t="str">
            <v>Set de 6 tableaux LIKE en médium</v>
          </cell>
          <cell r="C7112">
            <v>68</v>
          </cell>
          <cell r="D7112">
            <v>1718.9659999999999</v>
          </cell>
          <cell r="E7112">
            <v>0.16</v>
          </cell>
          <cell r="F7112">
            <v>1994</v>
          </cell>
          <cell r="G7112" t="str">
            <v>10 DOIGTS</v>
          </cell>
        </row>
        <row r="7113">
          <cell r="A7113">
            <v>16089</v>
          </cell>
          <cell r="B7113" t="str">
            <v>Album photo fleur de 6 pages en carton blanc rigide (épaisseur : 1 mm) avec 2 anneaux métalliques à clip</v>
          </cell>
          <cell r="C7113">
            <v>68.147000000000006</v>
          </cell>
          <cell r="D7113">
            <v>331.89699999999999</v>
          </cell>
          <cell r="E7113">
            <v>0.16</v>
          </cell>
          <cell r="F7113">
            <v>385</v>
          </cell>
          <cell r="G7113" t="str">
            <v>10 DOIGTS</v>
          </cell>
        </row>
        <row r="7114">
          <cell r="A7114">
            <v>16091</v>
          </cell>
          <cell r="B7114" t="str">
            <v>Album photo coeur de 6 pages en carton blanc rigide (épaisseur : 1 mm) avec 2 anneaux métalliques à clip</v>
          </cell>
          <cell r="C7114">
            <v>68.147000000000006</v>
          </cell>
          <cell r="D7114">
            <v>331.89699999999999</v>
          </cell>
          <cell r="E7114">
            <v>0.16</v>
          </cell>
          <cell r="F7114">
            <v>385</v>
          </cell>
          <cell r="G7114" t="str">
            <v>10 DOIGTS</v>
          </cell>
        </row>
        <row r="7115">
          <cell r="A7115">
            <v>29054</v>
          </cell>
          <cell r="B7115" t="str">
            <v>Set de 6 calendriers d'anniversaires en carte forte couleurs assorties</v>
          </cell>
          <cell r="C7115">
            <v>69</v>
          </cell>
          <cell r="D7115">
            <v>1852.586</v>
          </cell>
          <cell r="E7115">
            <v>0.16</v>
          </cell>
          <cell r="F7115">
            <v>2149</v>
          </cell>
          <cell r="G7115" t="str">
            <v>10 DOIGTS</v>
          </cell>
        </row>
        <row r="7116">
          <cell r="A7116">
            <v>18628</v>
          </cell>
          <cell r="B7116" t="str">
            <v xml:space="preserve">Kit mes premières mosaïques composé de 6 carnets kraft et 3 planches de stickers mosaïques rose, bleu et vert. </v>
          </cell>
          <cell r="C7116">
            <v>69</v>
          </cell>
          <cell r="D7116">
            <v>2653.4479999999999</v>
          </cell>
          <cell r="E7116">
            <v>0.16</v>
          </cell>
          <cell r="F7116">
            <v>3078</v>
          </cell>
          <cell r="G7116" t="str">
            <v>10 DOIGTS</v>
          </cell>
        </row>
        <row r="7117">
          <cell r="A7117">
            <v>7880</v>
          </cell>
          <cell r="B7117" t="str">
            <v>Set de 3000 fleurs en papier, couleurs et tailles assorties</v>
          </cell>
          <cell r="C7117">
            <v>70</v>
          </cell>
          <cell r="D7117">
            <v>4422.4139999999998</v>
          </cell>
          <cell r="E7117">
            <v>0.16</v>
          </cell>
          <cell r="F7117">
            <v>5130</v>
          </cell>
          <cell r="G7117" t="str">
            <v>10 DOIGTS</v>
          </cell>
        </row>
        <row r="7118">
          <cell r="A7118">
            <v>5117</v>
          </cell>
          <cell r="B7118" t="str">
            <v xml:space="preserve">Tube 30 gr colle universelle sans solvant  </v>
          </cell>
          <cell r="C7118">
            <v>70.161000000000001</v>
          </cell>
          <cell r="D7118">
            <v>264.65499999999997</v>
          </cell>
          <cell r="E7118">
            <v>0.16</v>
          </cell>
          <cell r="F7118">
            <v>307</v>
          </cell>
          <cell r="G7118" t="str">
            <v>10 DOIGTS</v>
          </cell>
        </row>
        <row r="7119">
          <cell r="A7119">
            <v>5121</v>
          </cell>
          <cell r="B7119" t="str">
            <v>Lot de 6 tubes de colle sans solvant 30ml</v>
          </cell>
          <cell r="C7119">
            <v>70.161000000000001</v>
          </cell>
          <cell r="D7119">
            <v>1319.828</v>
          </cell>
          <cell r="E7119">
            <v>0.16</v>
          </cell>
          <cell r="F7119">
            <v>1531</v>
          </cell>
          <cell r="G7119" t="str">
            <v>10 DOIGTS</v>
          </cell>
        </row>
        <row r="7120">
          <cell r="A7120">
            <v>1162</v>
          </cell>
          <cell r="B7120" t="str">
            <v>Set de 6 cadres rectangulaires en carton blanc</v>
          </cell>
          <cell r="C7120">
            <v>70.31</v>
          </cell>
          <cell r="D7120">
            <v>1772.414</v>
          </cell>
          <cell r="E7120">
            <v>0.16</v>
          </cell>
          <cell r="F7120">
            <v>2056</v>
          </cell>
          <cell r="G7120" t="str">
            <v>10 DOIGTS</v>
          </cell>
        </row>
        <row r="7121">
          <cell r="A7121">
            <v>4256</v>
          </cell>
          <cell r="B7121" t="str">
            <v>Boite rectangulaire L 10 x l 6 x H 3,7 cm</v>
          </cell>
          <cell r="C7121">
            <v>70.341999999999999</v>
          </cell>
          <cell r="D7121">
            <v>376.72399999999999</v>
          </cell>
          <cell r="E7121">
            <v>0.16</v>
          </cell>
          <cell r="F7121">
            <v>437</v>
          </cell>
          <cell r="G7121" t="str">
            <v>10 DOIGTS</v>
          </cell>
        </row>
        <row r="7122">
          <cell r="A7122">
            <v>29053</v>
          </cell>
          <cell r="B7122" t="str">
            <v>Miroir acrylique sur une carte forte blanche forme fleur</v>
          </cell>
          <cell r="C7122">
            <v>71</v>
          </cell>
          <cell r="D7122">
            <v>221.55199999999999</v>
          </cell>
          <cell r="E7122">
            <v>0.16</v>
          </cell>
          <cell r="F7122">
            <v>257</v>
          </cell>
          <cell r="G7122" t="str">
            <v>10 DOIGTS</v>
          </cell>
        </row>
        <row r="7123">
          <cell r="A7123">
            <v>18746</v>
          </cell>
          <cell r="B7123" t="str">
            <v>Miroir Coeur</v>
          </cell>
          <cell r="C7123">
            <v>71</v>
          </cell>
          <cell r="D7123">
            <v>309.483</v>
          </cell>
          <cell r="E7123">
            <v>0.16</v>
          </cell>
          <cell r="F7123">
            <v>359</v>
          </cell>
          <cell r="G7123" t="str">
            <v>10 DOIGTS</v>
          </cell>
        </row>
        <row r="7124">
          <cell r="A7124">
            <v>18786</v>
          </cell>
          <cell r="B7124" t="str">
            <v>Miroir fleur</v>
          </cell>
          <cell r="C7124">
            <v>71</v>
          </cell>
          <cell r="D7124">
            <v>309.483</v>
          </cell>
          <cell r="E7124">
            <v>0.16</v>
          </cell>
          <cell r="F7124">
            <v>359</v>
          </cell>
          <cell r="G7124" t="str">
            <v>10 DOIGTS</v>
          </cell>
        </row>
        <row r="7125">
          <cell r="A7125">
            <v>18821</v>
          </cell>
          <cell r="B7125" t="str">
            <v>Miroir papillon</v>
          </cell>
          <cell r="C7125">
            <v>71</v>
          </cell>
          <cell r="D7125">
            <v>309.483</v>
          </cell>
          <cell r="E7125">
            <v>0.16</v>
          </cell>
          <cell r="F7125">
            <v>359</v>
          </cell>
          <cell r="G7125" t="str">
            <v>10 DOIGTS</v>
          </cell>
        </row>
        <row r="7126">
          <cell r="A7126">
            <v>18747</v>
          </cell>
          <cell r="B7126" t="str">
            <v>Set de 4 miroirs Coeur</v>
          </cell>
          <cell r="C7126">
            <v>71</v>
          </cell>
          <cell r="D7126">
            <v>881.03399999999999</v>
          </cell>
          <cell r="E7126">
            <v>0.16</v>
          </cell>
          <cell r="F7126">
            <v>1022</v>
          </cell>
          <cell r="G7126" t="str">
            <v>10 DOIGTS</v>
          </cell>
        </row>
        <row r="7127">
          <cell r="A7127">
            <v>18787</v>
          </cell>
          <cell r="B7127" t="str">
            <v>Set de 4 miroirs fleur</v>
          </cell>
          <cell r="C7127">
            <v>71</v>
          </cell>
          <cell r="D7127">
            <v>881.03399999999999</v>
          </cell>
          <cell r="E7127">
            <v>0.16</v>
          </cell>
          <cell r="F7127">
            <v>1022</v>
          </cell>
          <cell r="G7127" t="str">
            <v>10 DOIGTS</v>
          </cell>
        </row>
        <row r="7128">
          <cell r="A7128">
            <v>18822</v>
          </cell>
          <cell r="B7128" t="str">
            <v>Set de 4 miroirs papillons</v>
          </cell>
          <cell r="C7128">
            <v>71</v>
          </cell>
          <cell r="D7128">
            <v>881.03399999999999</v>
          </cell>
          <cell r="E7128">
            <v>0.16</v>
          </cell>
          <cell r="F7128">
            <v>1022</v>
          </cell>
          <cell r="G7128" t="str">
            <v>10 DOIGTS</v>
          </cell>
        </row>
        <row r="7129">
          <cell r="A7129">
            <v>29052</v>
          </cell>
          <cell r="B7129" t="str">
            <v>Set de 6 miroirs acryliques sur une carte forte blanche forme fleur</v>
          </cell>
          <cell r="C7129">
            <v>71</v>
          </cell>
          <cell r="D7129">
            <v>919.82799999999997</v>
          </cell>
          <cell r="E7129">
            <v>0.16</v>
          </cell>
          <cell r="F7129">
            <v>1067</v>
          </cell>
          <cell r="G7129" t="str">
            <v>10 DOIGTS</v>
          </cell>
        </row>
        <row r="7130">
          <cell r="A7130">
            <v>31033</v>
          </cell>
          <cell r="B7130" t="str">
            <v>Kit attrape-rêve Ø 12 cm - couleurs vives</v>
          </cell>
          <cell r="C7130">
            <v>72</v>
          </cell>
          <cell r="D7130">
            <v>1776.7239999999999</v>
          </cell>
          <cell r="E7130">
            <v>0.16</v>
          </cell>
          <cell r="F7130">
            <v>2061</v>
          </cell>
          <cell r="G7130" t="str">
            <v>10 DOIGTS</v>
          </cell>
        </row>
        <row r="7131">
          <cell r="A7131">
            <v>31034</v>
          </cell>
          <cell r="B7131" t="str">
            <v>Kit attrape-rêve Ø 12 cm - couleurs naturelles</v>
          </cell>
          <cell r="C7131">
            <v>72</v>
          </cell>
          <cell r="D7131">
            <v>1776.7239999999999</v>
          </cell>
          <cell r="E7131">
            <v>0.16</v>
          </cell>
          <cell r="F7131">
            <v>2061</v>
          </cell>
          <cell r="G7131" t="str">
            <v>10 DOIGTS</v>
          </cell>
        </row>
        <row r="7132">
          <cell r="A7132">
            <v>34126</v>
          </cell>
          <cell r="B7132" t="str">
            <v xml:space="preserve">Kit de 6 attrape-rêves avec perles et pompons </v>
          </cell>
          <cell r="C7132">
            <v>72</v>
          </cell>
          <cell r="D7132">
            <v>3052.5859999999998</v>
          </cell>
          <cell r="E7132">
            <v>0.16</v>
          </cell>
          <cell r="F7132">
            <v>3541</v>
          </cell>
          <cell r="G7132" t="str">
            <v>10 DOIGTS</v>
          </cell>
        </row>
        <row r="7133">
          <cell r="A7133">
            <v>32029</v>
          </cell>
          <cell r="B7133" t="str">
            <v>Attrape-rêves en bois Ø12,5 cm x L23,5cm</v>
          </cell>
          <cell r="C7133">
            <v>73</v>
          </cell>
          <cell r="D7133">
            <v>576.72400000000005</v>
          </cell>
          <cell r="E7133">
            <v>0.16</v>
          </cell>
          <cell r="F7133">
            <v>669</v>
          </cell>
          <cell r="G7133" t="str">
            <v>10 DOIGTS</v>
          </cell>
        </row>
        <row r="7134">
          <cell r="A7134">
            <v>28029</v>
          </cell>
          <cell r="B7134" t="str">
            <v>Set de 2 cercles en médium avec perforation Ø20 cm et Ø15cm pour créer des attrapes-rêves</v>
          </cell>
          <cell r="C7134">
            <v>73</v>
          </cell>
          <cell r="D7134">
            <v>664.65499999999997</v>
          </cell>
          <cell r="E7134">
            <v>0.16</v>
          </cell>
          <cell r="F7134">
            <v>771</v>
          </cell>
          <cell r="G7134" t="str">
            <v>10 DOIGTS</v>
          </cell>
        </row>
        <row r="7135">
          <cell r="A7135">
            <v>10536</v>
          </cell>
          <cell r="B7135" t="str">
            <v xml:space="preserve">Anneau en métal 10 cm </v>
          </cell>
          <cell r="C7135">
            <v>73.462000000000003</v>
          </cell>
          <cell r="D7135">
            <v>398.27600000000001</v>
          </cell>
          <cell r="E7135">
            <v>0.16</v>
          </cell>
          <cell r="F7135">
            <v>462</v>
          </cell>
          <cell r="G7135" t="str">
            <v>10 DOIGTS</v>
          </cell>
        </row>
        <row r="7136">
          <cell r="A7136">
            <v>10537</v>
          </cell>
          <cell r="B7136" t="str">
            <v xml:space="preserve">Anneau en métal 15 cm </v>
          </cell>
          <cell r="C7136">
            <v>73.462000000000003</v>
          </cell>
          <cell r="D7136">
            <v>419.82799999999997</v>
          </cell>
          <cell r="E7136">
            <v>0.16</v>
          </cell>
          <cell r="F7136">
            <v>487</v>
          </cell>
          <cell r="G7136" t="str">
            <v>10 DOIGTS</v>
          </cell>
        </row>
        <row r="7137">
          <cell r="A7137">
            <v>10538</v>
          </cell>
          <cell r="B7137" t="str">
            <v xml:space="preserve">Anneau en métal 20 cm </v>
          </cell>
          <cell r="C7137">
            <v>73.462000000000003</v>
          </cell>
          <cell r="D7137">
            <v>443.10300000000001</v>
          </cell>
          <cell r="E7137">
            <v>0.16</v>
          </cell>
          <cell r="F7137">
            <v>514</v>
          </cell>
          <cell r="G7137" t="str">
            <v>10 DOIGTS</v>
          </cell>
        </row>
        <row r="7138">
          <cell r="A7138">
            <v>10539</v>
          </cell>
          <cell r="B7138" t="str">
            <v xml:space="preserve">Anneau en métal 25 cm </v>
          </cell>
          <cell r="C7138">
            <v>73.462000000000003</v>
          </cell>
          <cell r="D7138">
            <v>464.65499999999997</v>
          </cell>
          <cell r="E7138">
            <v>0.16</v>
          </cell>
          <cell r="F7138">
            <v>539</v>
          </cell>
          <cell r="G7138" t="str">
            <v>10 DOIGTS</v>
          </cell>
        </row>
        <row r="7139">
          <cell r="A7139">
            <v>10540</v>
          </cell>
          <cell r="B7139" t="str">
            <v xml:space="preserve">Anneau en métal 30 cm </v>
          </cell>
          <cell r="C7139">
            <v>73.462000000000003</v>
          </cell>
          <cell r="D7139">
            <v>488.79300000000001</v>
          </cell>
          <cell r="E7139">
            <v>0.16</v>
          </cell>
          <cell r="F7139">
            <v>567</v>
          </cell>
          <cell r="G7139" t="str">
            <v>10 DOIGTS</v>
          </cell>
        </row>
        <row r="7140">
          <cell r="A7140">
            <v>38268</v>
          </cell>
          <cell r="B7140" t="str">
            <v xml:space="preserve">Planche à découper avec poignée </v>
          </cell>
          <cell r="C7140">
            <v>74</v>
          </cell>
          <cell r="D7140">
            <v>555.17200000000003</v>
          </cell>
          <cell r="E7140">
            <v>0.16</v>
          </cell>
          <cell r="F7140">
            <v>644</v>
          </cell>
          <cell r="G7140" t="str">
            <v>10 DOIGTS</v>
          </cell>
        </row>
        <row r="7141">
          <cell r="A7141">
            <v>38032</v>
          </cell>
          <cell r="B7141" t="str">
            <v>Set de 6 cartes mobile fleur</v>
          </cell>
          <cell r="C7141">
            <v>74</v>
          </cell>
          <cell r="D7141">
            <v>919.82799999999997</v>
          </cell>
          <cell r="E7141">
            <v>0.16</v>
          </cell>
          <cell r="F7141">
            <v>1067</v>
          </cell>
          <cell r="G7141" t="str">
            <v>10 DOIGTS</v>
          </cell>
        </row>
        <row r="7142">
          <cell r="A7142">
            <v>38269</v>
          </cell>
          <cell r="B7142" t="str">
            <v xml:space="preserve">Set de 6 planches à découper avec poignée </v>
          </cell>
          <cell r="C7142">
            <v>74</v>
          </cell>
          <cell r="D7142">
            <v>2653.4479999999999</v>
          </cell>
          <cell r="E7142">
            <v>0.16</v>
          </cell>
          <cell r="F7142">
            <v>3078</v>
          </cell>
          <cell r="G7142" t="str">
            <v>10 DOIGTS</v>
          </cell>
        </row>
        <row r="7143">
          <cell r="A7143">
            <v>5320</v>
          </cell>
          <cell r="B7143" t="str">
            <v>Pyrograveur + 5 gouges assorties</v>
          </cell>
          <cell r="C7143">
            <v>74.135000000000005</v>
          </cell>
          <cell r="D7143">
            <v>4422.4139999999998</v>
          </cell>
          <cell r="E7143">
            <v>0.16</v>
          </cell>
          <cell r="F7143">
            <v>5130</v>
          </cell>
          <cell r="G7143" t="str">
            <v>10 DOIGTS</v>
          </cell>
        </row>
        <row r="7144">
          <cell r="A7144">
            <v>16132</v>
          </cell>
          <cell r="B7144" t="str">
            <v xml:space="preserve">Pochette en non-tissé noir avec pochette frontale transparente </v>
          </cell>
          <cell r="C7144">
            <v>75</v>
          </cell>
          <cell r="D7144">
            <v>443.10300000000001</v>
          </cell>
          <cell r="E7144">
            <v>0.16</v>
          </cell>
          <cell r="F7144">
            <v>514</v>
          </cell>
          <cell r="G7144" t="str">
            <v>10 DOIGTS</v>
          </cell>
        </row>
        <row r="7145">
          <cell r="A7145">
            <v>16126</v>
          </cell>
          <cell r="B7145" t="str">
            <v xml:space="preserve">Sac shopping en non-tissé noir avec pochette frontale transparente </v>
          </cell>
          <cell r="C7145">
            <v>75</v>
          </cell>
          <cell r="D7145">
            <v>576.72400000000005</v>
          </cell>
          <cell r="E7145">
            <v>0.16</v>
          </cell>
          <cell r="F7145">
            <v>669</v>
          </cell>
          <cell r="G7145" t="str">
            <v>10 DOIGTS</v>
          </cell>
        </row>
        <row r="7146">
          <cell r="A7146">
            <v>12702</v>
          </cell>
          <cell r="B7146" t="str">
            <v>Bracelet Snap'on en textile à décorer</v>
          </cell>
          <cell r="C7146">
            <v>76</v>
          </cell>
          <cell r="D7146">
            <v>286.20699999999999</v>
          </cell>
          <cell r="E7146">
            <v>0.16</v>
          </cell>
          <cell r="F7146">
            <v>332</v>
          </cell>
          <cell r="G7146" t="str">
            <v>10 DOIGTS</v>
          </cell>
        </row>
        <row r="7147">
          <cell r="A7147">
            <v>12703</v>
          </cell>
          <cell r="B7147" t="str">
            <v>Set de 4 bracelets Snap'on en textile à décorer</v>
          </cell>
          <cell r="C7147">
            <v>76</v>
          </cell>
          <cell r="D7147">
            <v>792.24099999999999</v>
          </cell>
          <cell r="E7147">
            <v>0.16</v>
          </cell>
          <cell r="F7147">
            <v>919</v>
          </cell>
          <cell r="G7147" t="str">
            <v>10 DOIGTS</v>
          </cell>
        </row>
        <row r="7148">
          <cell r="A7148">
            <v>34124</v>
          </cell>
          <cell r="B7148" t="str">
            <v>Set de 6 jetons pour caddie bonhomme</v>
          </cell>
          <cell r="C7148">
            <v>76</v>
          </cell>
          <cell r="D7148">
            <v>1319.828</v>
          </cell>
          <cell r="E7148">
            <v>0.16</v>
          </cell>
          <cell r="F7148">
            <v>1531</v>
          </cell>
          <cell r="G7148" t="str">
            <v>10 DOIGTS</v>
          </cell>
        </row>
        <row r="7149">
          <cell r="A7149">
            <v>11419</v>
          </cell>
          <cell r="B7149" t="str">
            <v>Kit chassis horloge fantaisie  (3 chassis 20 x 20 cm + 3 mécanismes d'horloge)</v>
          </cell>
          <cell r="C7149">
            <v>76</v>
          </cell>
          <cell r="D7149">
            <v>2200.8620000000001</v>
          </cell>
          <cell r="E7149">
            <v>0.16</v>
          </cell>
          <cell r="F7149">
            <v>2553</v>
          </cell>
          <cell r="G7149" t="str">
            <v>10 DOIGTS</v>
          </cell>
        </row>
        <row r="7150">
          <cell r="A7150">
            <v>29736</v>
          </cell>
          <cell r="B7150" t="str">
            <v xml:space="preserve">Set de 6 cadres en carton mousse 21 x 17 cm </v>
          </cell>
          <cell r="C7150">
            <v>77</v>
          </cell>
          <cell r="D7150">
            <v>786.20699999999999</v>
          </cell>
          <cell r="E7150">
            <v>0.16</v>
          </cell>
          <cell r="F7150">
            <v>912</v>
          </cell>
          <cell r="G7150" t="str">
            <v>10 DOIGTS</v>
          </cell>
        </row>
        <row r="7151">
          <cell r="A7151">
            <v>6994</v>
          </cell>
          <cell r="B7151" t="str">
            <v>Encreur géant bleu outremer</v>
          </cell>
          <cell r="C7151">
            <v>77.201999999999998</v>
          </cell>
          <cell r="D7151">
            <v>998.27599999999995</v>
          </cell>
          <cell r="E7151">
            <v>0.16</v>
          </cell>
          <cell r="F7151">
            <v>1158</v>
          </cell>
          <cell r="G7151" t="str">
            <v>10 DOIGTS</v>
          </cell>
        </row>
        <row r="7152">
          <cell r="A7152">
            <v>6995</v>
          </cell>
          <cell r="B7152" t="str">
            <v>Encreur géant rose</v>
          </cell>
          <cell r="C7152">
            <v>77.201999999999998</v>
          </cell>
          <cell r="D7152">
            <v>998.27599999999995</v>
          </cell>
          <cell r="E7152">
            <v>0.16</v>
          </cell>
          <cell r="F7152">
            <v>1158</v>
          </cell>
          <cell r="G7152" t="str">
            <v>10 DOIGTS</v>
          </cell>
        </row>
        <row r="7153">
          <cell r="A7153">
            <v>6996</v>
          </cell>
          <cell r="B7153" t="str">
            <v>Encreur géant vert</v>
          </cell>
          <cell r="C7153">
            <v>77.201999999999998</v>
          </cell>
          <cell r="D7153">
            <v>998.27599999999995</v>
          </cell>
          <cell r="E7153">
            <v>0.16</v>
          </cell>
          <cell r="F7153">
            <v>1158</v>
          </cell>
          <cell r="G7153" t="str">
            <v>10 DOIGTS</v>
          </cell>
        </row>
        <row r="7154">
          <cell r="A7154">
            <v>6997</v>
          </cell>
          <cell r="B7154" t="str">
            <v>Encreur géant rouge</v>
          </cell>
          <cell r="C7154">
            <v>77.201999999999998</v>
          </cell>
          <cell r="D7154">
            <v>998.27599999999995</v>
          </cell>
          <cell r="E7154">
            <v>0.16</v>
          </cell>
          <cell r="F7154">
            <v>1158</v>
          </cell>
          <cell r="G7154" t="str">
            <v>10 DOIGTS</v>
          </cell>
        </row>
        <row r="7155">
          <cell r="A7155">
            <v>6998</v>
          </cell>
          <cell r="B7155" t="str">
            <v>Encreur géant jaune</v>
          </cell>
          <cell r="C7155">
            <v>77.201999999999998</v>
          </cell>
          <cell r="D7155">
            <v>998.27599999999995</v>
          </cell>
          <cell r="E7155">
            <v>0.16</v>
          </cell>
          <cell r="F7155">
            <v>1158</v>
          </cell>
          <cell r="G7155" t="str">
            <v>10 DOIGTS</v>
          </cell>
        </row>
        <row r="7156">
          <cell r="A7156">
            <v>6999</v>
          </cell>
          <cell r="B7156" t="str">
            <v>Encreur géant or</v>
          </cell>
          <cell r="C7156">
            <v>77.201999999999998</v>
          </cell>
          <cell r="D7156">
            <v>998.27599999999995</v>
          </cell>
          <cell r="E7156">
            <v>0.16</v>
          </cell>
          <cell r="F7156">
            <v>1158</v>
          </cell>
          <cell r="G7156" t="str">
            <v>10 DOIGTS</v>
          </cell>
        </row>
        <row r="7157">
          <cell r="A7157">
            <v>7110</v>
          </cell>
          <cell r="B7157" t="str">
            <v>Encreur géant argent</v>
          </cell>
          <cell r="C7157">
            <v>77.201999999999998</v>
          </cell>
          <cell r="D7157">
            <v>998.27599999999995</v>
          </cell>
          <cell r="E7157">
            <v>0.16</v>
          </cell>
          <cell r="F7157">
            <v>1158</v>
          </cell>
          <cell r="G7157" t="str">
            <v>10 DOIGTS</v>
          </cell>
        </row>
        <row r="7158">
          <cell r="A7158">
            <v>7123</v>
          </cell>
          <cell r="B7158" t="str">
            <v>Encreur géant multicolore 15 cm</v>
          </cell>
          <cell r="C7158">
            <v>77.201999999999998</v>
          </cell>
          <cell r="D7158">
            <v>1264.655</v>
          </cell>
          <cell r="E7158">
            <v>0.16</v>
          </cell>
          <cell r="F7158">
            <v>1467</v>
          </cell>
          <cell r="G7158" t="str">
            <v>10 DOIGTS</v>
          </cell>
        </row>
        <row r="7159">
          <cell r="A7159">
            <v>38376</v>
          </cell>
          <cell r="B7159" t="str">
            <v>Set de 4 encreurs géants assortis rouge, bleu, jaune, vert</v>
          </cell>
          <cell r="C7159">
            <v>77.201999999999998</v>
          </cell>
          <cell r="D7159">
            <v>3547.4140000000002</v>
          </cell>
          <cell r="E7159">
            <v>0.16</v>
          </cell>
          <cell r="F7159">
            <v>4115</v>
          </cell>
          <cell r="G7159" t="str">
            <v>10 DOIGTS</v>
          </cell>
        </row>
        <row r="7160">
          <cell r="A7160">
            <v>7628</v>
          </cell>
          <cell r="B7160" t="str">
            <v>Set de 8 encreurs géants assortis</v>
          </cell>
          <cell r="C7160">
            <v>77.201999999999998</v>
          </cell>
          <cell r="D7160">
            <v>6665.5169999999998</v>
          </cell>
          <cell r="E7160">
            <v>0.16</v>
          </cell>
          <cell r="F7160">
            <v>7732</v>
          </cell>
          <cell r="G7160" t="str">
            <v>10 DOIGTS</v>
          </cell>
        </row>
        <row r="7161">
          <cell r="A7161">
            <v>11672</v>
          </cell>
          <cell r="B7161" t="str">
            <v>Set de 6 cartons entoilés 20x20cm</v>
          </cell>
          <cell r="C7161">
            <v>77.23</v>
          </cell>
          <cell r="D7161">
            <v>1453.4480000000001</v>
          </cell>
          <cell r="E7161">
            <v>0.16</v>
          </cell>
          <cell r="F7161">
            <v>1686</v>
          </cell>
          <cell r="G7161" t="str">
            <v>10 DOIGTS</v>
          </cell>
        </row>
        <row r="7162">
          <cell r="A7162">
            <v>11678</v>
          </cell>
          <cell r="B7162" t="str">
            <v>Set de 3 cartons entoilés 30x40cm</v>
          </cell>
          <cell r="C7162">
            <v>77.23</v>
          </cell>
          <cell r="D7162">
            <v>2125</v>
          </cell>
          <cell r="E7162">
            <v>0.16</v>
          </cell>
          <cell r="F7162">
            <v>2465</v>
          </cell>
          <cell r="G7162" t="str">
            <v>10 DOIGTS</v>
          </cell>
        </row>
        <row r="7163">
          <cell r="A7163">
            <v>11676</v>
          </cell>
          <cell r="B7163" t="str">
            <v>Set de 6 cartons entoilés 24x30cm</v>
          </cell>
          <cell r="C7163">
            <v>77.23</v>
          </cell>
          <cell r="D7163">
            <v>2253.4479999999999</v>
          </cell>
          <cell r="E7163">
            <v>0.16</v>
          </cell>
          <cell r="F7163">
            <v>2614</v>
          </cell>
          <cell r="G7163" t="str">
            <v>10 DOIGTS</v>
          </cell>
        </row>
        <row r="7164">
          <cell r="A7164">
            <v>14809</v>
          </cell>
          <cell r="B7164" t="str">
            <v>Set de 6 pochons en coton naturel + sachet de 100 gr de fleurs de lavandin</v>
          </cell>
          <cell r="C7164">
            <v>78</v>
          </cell>
          <cell r="D7164">
            <v>1852.586</v>
          </cell>
          <cell r="E7164">
            <v>0.16</v>
          </cell>
          <cell r="F7164">
            <v>2149</v>
          </cell>
          <cell r="G7164" t="str">
            <v>10 DOIGTS</v>
          </cell>
        </row>
        <row r="7165">
          <cell r="A7165">
            <v>27783</v>
          </cell>
          <cell r="B7165" t="str">
            <v xml:space="preserve">Kit de 6 maisons jardinière en forme de maison + 6 bacs en plastique (ref 29075) + 1 sachet de graines de cresson (ref 27781) + 12 pastilles de terreau (ref 27782) </v>
          </cell>
          <cell r="C7165">
            <v>78</v>
          </cell>
          <cell r="D7165">
            <v>2200.8620000000001</v>
          </cell>
          <cell r="E7165">
            <v>0.16</v>
          </cell>
          <cell r="F7165">
            <v>2553</v>
          </cell>
          <cell r="G7165" t="str">
            <v>10 DOIGTS</v>
          </cell>
        </row>
        <row r="7166">
          <cell r="A7166">
            <v>34199</v>
          </cell>
          <cell r="B7166" t="str">
            <v>Set de 4 têtes à gazon + 4 seaux en métal blanc</v>
          </cell>
          <cell r="C7166">
            <v>79</v>
          </cell>
          <cell r="D7166">
            <v>2214.6550000000002</v>
          </cell>
          <cell r="E7166">
            <v>0.16</v>
          </cell>
          <cell r="F7166">
            <v>2569</v>
          </cell>
          <cell r="G7166" t="str">
            <v>10 DOIGTS</v>
          </cell>
        </row>
        <row r="7167">
          <cell r="A7167">
            <v>11984</v>
          </cell>
          <cell r="B7167" t="str">
            <v xml:space="preserve">Kit du petit Jardinier contenant : 4 pots en plastique + 12 pastilles de terreau compressé + 1 sachet de graines de ciboulette     </v>
          </cell>
          <cell r="C7167">
            <v>79</v>
          </cell>
          <cell r="D7167">
            <v>2898.2759999999998</v>
          </cell>
          <cell r="E7167">
            <v>0.16</v>
          </cell>
          <cell r="F7167">
            <v>3362</v>
          </cell>
          <cell r="G7167" t="str">
            <v>10 DOIGTS</v>
          </cell>
        </row>
        <row r="7168">
          <cell r="A7168">
            <v>11583</v>
          </cell>
          <cell r="B7168" t="str">
            <v>Sachet de graines de capucines naines</v>
          </cell>
          <cell r="C7168">
            <v>80</v>
          </cell>
          <cell r="D7168">
            <v>481.89699999999999</v>
          </cell>
          <cell r="E7168">
            <v>0.16</v>
          </cell>
          <cell r="F7168">
            <v>559</v>
          </cell>
          <cell r="G7168" t="str">
            <v>10 DOIGTS</v>
          </cell>
        </row>
        <row r="7169">
          <cell r="A7169">
            <v>11584</v>
          </cell>
          <cell r="B7169" t="str">
            <v>Sachet de graines d'oeillets d'Inde</v>
          </cell>
          <cell r="C7169">
            <v>80</v>
          </cell>
          <cell r="D7169">
            <v>481.89699999999999</v>
          </cell>
          <cell r="E7169">
            <v>0.16</v>
          </cell>
          <cell r="F7169">
            <v>559</v>
          </cell>
          <cell r="G7169" t="str">
            <v>10 DOIGTS</v>
          </cell>
        </row>
        <row r="7170">
          <cell r="A7170">
            <v>11585</v>
          </cell>
          <cell r="B7170" t="str">
            <v>Sachet de graines de tournesols nains</v>
          </cell>
          <cell r="C7170">
            <v>80</v>
          </cell>
          <cell r="D7170">
            <v>481.89699999999999</v>
          </cell>
          <cell r="E7170">
            <v>0.16</v>
          </cell>
          <cell r="F7170">
            <v>559</v>
          </cell>
          <cell r="G7170" t="str">
            <v>10 DOIGTS</v>
          </cell>
        </row>
        <row r="7171">
          <cell r="A7171">
            <v>11961</v>
          </cell>
          <cell r="B7171" t="str">
            <v>Sachet de graines de sanvitalia</v>
          </cell>
          <cell r="C7171">
            <v>80</v>
          </cell>
          <cell r="D7171">
            <v>481.89699999999999</v>
          </cell>
          <cell r="E7171">
            <v>0.16</v>
          </cell>
          <cell r="F7171">
            <v>559</v>
          </cell>
          <cell r="G7171" t="str">
            <v>10 DOIGTS</v>
          </cell>
        </row>
        <row r="7172">
          <cell r="A7172">
            <v>11962</v>
          </cell>
          <cell r="B7172" t="str">
            <v>Sachet de graines de d'alysse corbeille d'argent</v>
          </cell>
          <cell r="C7172">
            <v>80</v>
          </cell>
          <cell r="D7172">
            <v>481.89699999999999</v>
          </cell>
          <cell r="E7172">
            <v>0.16</v>
          </cell>
          <cell r="F7172">
            <v>559</v>
          </cell>
          <cell r="G7172" t="str">
            <v>10 DOIGTS</v>
          </cell>
        </row>
        <row r="7173">
          <cell r="A7173">
            <v>11963</v>
          </cell>
          <cell r="B7173" t="str">
            <v>Sachet de graines d'oeillets de Chine</v>
          </cell>
          <cell r="C7173">
            <v>80</v>
          </cell>
          <cell r="D7173">
            <v>481.89699999999999</v>
          </cell>
          <cell r="E7173">
            <v>0.16</v>
          </cell>
          <cell r="F7173">
            <v>559</v>
          </cell>
          <cell r="G7173" t="str">
            <v>10 DOIGTS</v>
          </cell>
        </row>
        <row r="7174">
          <cell r="A7174">
            <v>11965</v>
          </cell>
          <cell r="B7174" t="str">
            <v>Sachet de graines de camomille</v>
          </cell>
          <cell r="C7174">
            <v>80</v>
          </cell>
          <cell r="D7174">
            <v>481.89699999999999</v>
          </cell>
          <cell r="E7174">
            <v>0.16</v>
          </cell>
          <cell r="F7174">
            <v>559</v>
          </cell>
          <cell r="G7174" t="str">
            <v>10 DOIGTS</v>
          </cell>
        </row>
        <row r="7175">
          <cell r="A7175">
            <v>11967</v>
          </cell>
          <cell r="B7175" t="str">
            <v>Sachet de graines de zinnia lilliput</v>
          </cell>
          <cell r="C7175">
            <v>80</v>
          </cell>
          <cell r="D7175">
            <v>481.89699999999999</v>
          </cell>
          <cell r="E7175">
            <v>0.16</v>
          </cell>
          <cell r="F7175">
            <v>559</v>
          </cell>
          <cell r="G7175" t="str">
            <v>10 DOIGTS</v>
          </cell>
        </row>
        <row r="7176">
          <cell r="A7176">
            <v>11581</v>
          </cell>
          <cell r="B7176" t="str">
            <v xml:space="preserve">Set "Horticulteur" comprenant : 6 pots terre cuite  + pastilles de terreau compressé     </v>
          </cell>
          <cell r="C7176">
            <v>80</v>
          </cell>
          <cell r="D7176">
            <v>2422.4140000000002</v>
          </cell>
          <cell r="E7176">
            <v>0.16</v>
          </cell>
          <cell r="F7176">
            <v>2810</v>
          </cell>
          <cell r="G7176" t="str">
            <v>10 DOIGTS</v>
          </cell>
        </row>
        <row r="7177">
          <cell r="A7177">
            <v>29732</v>
          </cell>
          <cell r="B7177" t="str">
            <v xml:space="preserve">Kit grande planche Mémo en carton blanc </v>
          </cell>
          <cell r="C7177">
            <v>81</v>
          </cell>
          <cell r="D7177">
            <v>597.41399999999999</v>
          </cell>
          <cell r="E7177">
            <v>0.16</v>
          </cell>
          <cell r="F7177">
            <v>693</v>
          </cell>
          <cell r="G7177" t="str">
            <v>10 DOIGTS</v>
          </cell>
        </row>
        <row r="7178">
          <cell r="A7178">
            <v>29733</v>
          </cell>
          <cell r="B7178" t="str">
            <v xml:space="preserve">Set de 12 kits grande planche Mémo en carton blanc </v>
          </cell>
          <cell r="C7178">
            <v>81</v>
          </cell>
          <cell r="D7178">
            <v>6374.1379999999999</v>
          </cell>
          <cell r="E7178">
            <v>0.16</v>
          </cell>
          <cell r="F7178">
            <v>7394</v>
          </cell>
          <cell r="G7178" t="str">
            <v>10 DOIGTS</v>
          </cell>
        </row>
        <row r="7179">
          <cell r="A7179">
            <v>34066</v>
          </cell>
          <cell r="B7179" t="str">
            <v>Set de 6 mangeoires pour oiseau à suspendre + 6 boules de graisse</v>
          </cell>
          <cell r="C7179">
            <v>81.344999999999999</v>
          </cell>
          <cell r="D7179">
            <v>2787.069</v>
          </cell>
          <cell r="E7179">
            <v>0.16</v>
          </cell>
          <cell r="F7179">
            <v>3233</v>
          </cell>
          <cell r="G7179" t="str">
            <v>10 DOIGTS</v>
          </cell>
        </row>
        <row r="7180">
          <cell r="A7180">
            <v>6208</v>
          </cell>
          <cell r="B7180" t="str">
            <v>Set de 12 pinces à linge bois naturel 7 cm</v>
          </cell>
          <cell r="C7180">
            <v>82.325000000000003</v>
          </cell>
          <cell r="D7180">
            <v>309.483</v>
          </cell>
          <cell r="E7180">
            <v>0.16</v>
          </cell>
          <cell r="F7180">
            <v>359</v>
          </cell>
          <cell r="G7180" t="str">
            <v>10 DOIGTS</v>
          </cell>
        </row>
        <row r="7181">
          <cell r="A7181">
            <v>34108</v>
          </cell>
          <cell r="B7181" t="str">
            <v>Set de 12 bonhommes en bois 13 x 9 cm</v>
          </cell>
          <cell r="C7181">
            <v>82.331000000000003</v>
          </cell>
          <cell r="D7181">
            <v>1066.3789999999999</v>
          </cell>
          <cell r="E7181">
            <v>0.16</v>
          </cell>
          <cell r="F7181">
            <v>1237</v>
          </cell>
          <cell r="G7181" t="str">
            <v>10 DOIGTS</v>
          </cell>
        </row>
        <row r="7182">
          <cell r="A7182">
            <v>34088</v>
          </cell>
          <cell r="B7182" t="str">
            <v>Set de 2 pots à crayons Panda et Renard</v>
          </cell>
          <cell r="C7182">
            <v>82.355999999999995</v>
          </cell>
          <cell r="D7182">
            <v>1088.7929999999999</v>
          </cell>
          <cell r="E7182">
            <v>0.16</v>
          </cell>
          <cell r="F7182">
            <v>1263</v>
          </cell>
          <cell r="G7182" t="str">
            <v>10 DOIGTS</v>
          </cell>
        </row>
        <row r="7183">
          <cell r="A7183">
            <v>12592</v>
          </cell>
          <cell r="B7183" t="str">
            <v>Mini cadre en bois carré avec fenêtre coeur</v>
          </cell>
          <cell r="C7183">
            <v>83</v>
          </cell>
          <cell r="D7183">
            <v>286.20699999999999</v>
          </cell>
          <cell r="E7183">
            <v>0.16</v>
          </cell>
          <cell r="F7183">
            <v>332</v>
          </cell>
          <cell r="G7183" t="str">
            <v>10 DOIGTS</v>
          </cell>
        </row>
        <row r="7184">
          <cell r="A7184">
            <v>15300</v>
          </cell>
          <cell r="B7184" t="str">
            <v>Cadre 2 en 1 rectangle en bois à bords ondulés 22 x 17.5 cm</v>
          </cell>
          <cell r="C7184">
            <v>83</v>
          </cell>
          <cell r="D7184">
            <v>327.58600000000001</v>
          </cell>
          <cell r="E7184">
            <v>0.16</v>
          </cell>
          <cell r="F7184">
            <v>380</v>
          </cell>
          <cell r="G7184" t="str">
            <v>10 DOIGTS</v>
          </cell>
        </row>
        <row r="7185">
          <cell r="A7185">
            <v>15301</v>
          </cell>
          <cell r="B7185" t="str">
            <v>Lot de 4 cadres 2 en 1 rectangles en bois à bords ondulés 22 x 17.5 cm</v>
          </cell>
          <cell r="C7185">
            <v>83</v>
          </cell>
          <cell r="D7185">
            <v>872.41399999999999</v>
          </cell>
          <cell r="E7185">
            <v>0.16</v>
          </cell>
          <cell r="F7185">
            <v>1012</v>
          </cell>
          <cell r="G7185" t="str">
            <v>10 DOIGTS</v>
          </cell>
        </row>
        <row r="7186">
          <cell r="A7186">
            <v>12746</v>
          </cell>
          <cell r="B7186" t="str">
            <v>Set de 6 minis cadres en bois carré avec fenêtre coeur</v>
          </cell>
          <cell r="C7186">
            <v>83</v>
          </cell>
          <cell r="D7186">
            <v>1319.828</v>
          </cell>
          <cell r="E7186">
            <v>0.16</v>
          </cell>
          <cell r="F7186">
            <v>1531</v>
          </cell>
          <cell r="G7186" t="str">
            <v>10 DOIGTS</v>
          </cell>
        </row>
        <row r="7187">
          <cell r="A7187">
            <v>34089</v>
          </cell>
          <cell r="B7187" t="str">
            <v xml:space="preserve">Set de 2 supports en bois rectangulaire porte-clefs  </v>
          </cell>
          <cell r="C7187">
            <v>84</v>
          </cell>
          <cell r="D7187">
            <v>886.20699999999999</v>
          </cell>
          <cell r="E7187">
            <v>0.16</v>
          </cell>
          <cell r="F7187">
            <v>1028</v>
          </cell>
          <cell r="G7187" t="str">
            <v>10 DOIGTS</v>
          </cell>
        </row>
        <row r="7188">
          <cell r="A7188">
            <v>34086</v>
          </cell>
          <cell r="B7188" t="str">
            <v xml:space="preserve">Set de 6 supports en bois rectangulaires porte-clefs  </v>
          </cell>
          <cell r="C7188">
            <v>84</v>
          </cell>
          <cell r="D7188">
            <v>2119.828</v>
          </cell>
          <cell r="E7188">
            <v>0.16</v>
          </cell>
          <cell r="F7188">
            <v>2459</v>
          </cell>
          <cell r="G7188" t="str">
            <v>10 DOIGTS</v>
          </cell>
        </row>
        <row r="7189">
          <cell r="A7189">
            <v>13483</v>
          </cell>
          <cell r="B7189" t="str">
            <v>Boîte coeur en terre cuite blanche 6 x 6 x 4 cm</v>
          </cell>
          <cell r="C7189">
            <v>85.29</v>
          </cell>
          <cell r="D7189">
            <v>355.17200000000003</v>
          </cell>
          <cell r="E7189">
            <v>0.16</v>
          </cell>
          <cell r="F7189">
            <v>412</v>
          </cell>
          <cell r="G7189" t="str">
            <v>10 DOIGTS</v>
          </cell>
        </row>
        <row r="7190">
          <cell r="A7190">
            <v>13484</v>
          </cell>
          <cell r="B7190" t="str">
            <v>Set de 4 boîtes coeur en terre cuite blanche 6 x 6 x 4 cm</v>
          </cell>
          <cell r="C7190">
            <v>85.29</v>
          </cell>
          <cell r="D7190">
            <v>1146.5519999999999</v>
          </cell>
          <cell r="E7190">
            <v>0.16</v>
          </cell>
          <cell r="F7190">
            <v>1330</v>
          </cell>
          <cell r="G7190" t="str">
            <v>10 DOIGTS</v>
          </cell>
        </row>
        <row r="7191">
          <cell r="A7191">
            <v>34182</v>
          </cell>
          <cell r="B7191" t="str">
            <v>Porte sac à main à décorer</v>
          </cell>
          <cell r="C7191">
            <v>86</v>
          </cell>
          <cell r="D7191">
            <v>664.65499999999997</v>
          </cell>
          <cell r="E7191">
            <v>0.16</v>
          </cell>
          <cell r="F7191">
            <v>771</v>
          </cell>
          <cell r="G7191" t="str">
            <v>10 DOIGTS</v>
          </cell>
        </row>
        <row r="7192">
          <cell r="A7192">
            <v>34183</v>
          </cell>
          <cell r="B7192" t="str">
            <v>Set de 6 porte sac à main à décorer</v>
          </cell>
          <cell r="C7192">
            <v>86</v>
          </cell>
          <cell r="D7192">
            <v>3319.828</v>
          </cell>
          <cell r="E7192">
            <v>0.16</v>
          </cell>
          <cell r="F7192">
            <v>3851</v>
          </cell>
          <cell r="G7192" t="str">
            <v>10 DOIGTS</v>
          </cell>
        </row>
        <row r="7193">
          <cell r="A7193">
            <v>2434</v>
          </cell>
          <cell r="B7193" t="str">
            <v>Kit météo composé d'un set de 12 planchettes ref 08379, d'un set de 12 formes assorties en bois, et d'une boite de 12 thermomètres.</v>
          </cell>
          <cell r="C7193">
            <v>86</v>
          </cell>
          <cell r="D7193">
            <v>3973.2759999999998</v>
          </cell>
          <cell r="E7193">
            <v>0.16</v>
          </cell>
          <cell r="F7193">
            <v>4609</v>
          </cell>
          <cell r="G7193" t="str">
            <v>10 DOIGTS</v>
          </cell>
        </row>
        <row r="7194">
          <cell r="A7194">
            <v>14724</v>
          </cell>
          <cell r="B7194" t="str">
            <v>Set de 6 marqueurs peinture pour supports lisses, couleurs de base assorties</v>
          </cell>
          <cell r="C7194">
            <v>87.22</v>
          </cell>
          <cell r="D7194">
            <v>5053.4480000000003</v>
          </cell>
          <cell r="E7194">
            <v>0.16</v>
          </cell>
          <cell r="F7194">
            <v>5862</v>
          </cell>
          <cell r="G7194" t="str">
            <v>10 DOIGTS</v>
          </cell>
        </row>
        <row r="7195">
          <cell r="A7195">
            <v>14725</v>
          </cell>
          <cell r="B7195" t="str">
            <v>Set de 6 marqueurs peinture pour supports lisses, couleurs complémentaires assorties</v>
          </cell>
          <cell r="C7195">
            <v>87.22</v>
          </cell>
          <cell r="D7195">
            <v>5053.4480000000003</v>
          </cell>
          <cell r="E7195">
            <v>0.16</v>
          </cell>
          <cell r="F7195">
            <v>5862</v>
          </cell>
          <cell r="G7195" t="str">
            <v>10 DOIGTS</v>
          </cell>
        </row>
        <row r="7196">
          <cell r="A7196">
            <v>14726</v>
          </cell>
          <cell r="B7196" t="str">
            <v>Set de 12 marqueurs peinture pour supports lisses, couleurs assorties</v>
          </cell>
          <cell r="C7196">
            <v>87.22</v>
          </cell>
          <cell r="D7196">
            <v>9040.5169999999998</v>
          </cell>
          <cell r="E7196">
            <v>0.16</v>
          </cell>
          <cell r="F7196">
            <v>10487</v>
          </cell>
          <cell r="G7196" t="str">
            <v>10 DOIGTS</v>
          </cell>
        </row>
        <row r="7197">
          <cell r="A7197">
            <v>8098</v>
          </cell>
          <cell r="B7197" t="str">
            <v>Stickers coeurs pour céramique, verre et miroir</v>
          </cell>
          <cell r="C7197">
            <v>87.293000000000006</v>
          </cell>
          <cell r="D7197">
            <v>364.65499999999997</v>
          </cell>
          <cell r="E7197">
            <v>0.16</v>
          </cell>
          <cell r="F7197">
            <v>423</v>
          </cell>
          <cell r="G7197" t="str">
            <v>10 DOIGTS</v>
          </cell>
        </row>
        <row r="7198">
          <cell r="A7198">
            <v>8099</v>
          </cell>
          <cell r="B7198" t="str">
            <v>Stickers fleurs pour céramique, verre et miroir</v>
          </cell>
          <cell r="C7198">
            <v>87.293000000000006</v>
          </cell>
          <cell r="D7198">
            <v>364.65499999999997</v>
          </cell>
          <cell r="E7198">
            <v>0.16</v>
          </cell>
          <cell r="F7198">
            <v>423</v>
          </cell>
          <cell r="G7198" t="str">
            <v>10 DOIGTS</v>
          </cell>
        </row>
        <row r="7199">
          <cell r="A7199">
            <v>8100</v>
          </cell>
          <cell r="B7199" t="str">
            <v>Stickers papillons pour céramique, verre et miroir</v>
          </cell>
          <cell r="C7199">
            <v>87.293000000000006</v>
          </cell>
          <cell r="D7199">
            <v>364.65499999999997</v>
          </cell>
          <cell r="E7199">
            <v>0.16</v>
          </cell>
          <cell r="F7199">
            <v>423</v>
          </cell>
          <cell r="G7199" t="str">
            <v>10 DOIGTS</v>
          </cell>
        </row>
        <row r="7200">
          <cell r="A7200">
            <v>7826</v>
          </cell>
          <cell r="B7200" t="str">
            <v>Mug en porcelaine blanche</v>
          </cell>
          <cell r="C7200">
            <v>87.293000000000006</v>
          </cell>
          <cell r="D7200">
            <v>443.10300000000001</v>
          </cell>
          <cell r="E7200">
            <v>0.16</v>
          </cell>
          <cell r="F7200">
            <v>514</v>
          </cell>
          <cell r="G7200" t="str">
            <v>10 DOIGTS</v>
          </cell>
        </row>
        <row r="7201">
          <cell r="A7201">
            <v>10049</v>
          </cell>
          <cell r="B7201" t="str">
            <v>Set de 6 mugs en porcelaine blanche</v>
          </cell>
          <cell r="C7201">
            <v>87.293000000000006</v>
          </cell>
          <cell r="D7201">
            <v>2386.2069999999999</v>
          </cell>
          <cell r="E7201">
            <v>0.16</v>
          </cell>
          <cell r="F7201">
            <v>2768</v>
          </cell>
          <cell r="G7201" t="str">
            <v>10 DOIGTS</v>
          </cell>
        </row>
        <row r="7202">
          <cell r="A7202">
            <v>19033</v>
          </cell>
          <cell r="B7202" t="str">
            <v xml:space="preserve">Kit tableau empreinte main ou pied de Bébé composé d'un support carré en bois (15x15cm) réf 01008 + un sachet de pâte blanche ultra-souple (ref 19029) </v>
          </cell>
          <cell r="C7202">
            <v>88</v>
          </cell>
          <cell r="D7202">
            <v>443.10300000000001</v>
          </cell>
          <cell r="E7202">
            <v>0.16</v>
          </cell>
          <cell r="F7202">
            <v>514</v>
          </cell>
          <cell r="G7202" t="str">
            <v>10 DOIGTS</v>
          </cell>
        </row>
        <row r="7203">
          <cell r="A7203">
            <v>38048</v>
          </cell>
          <cell r="B7203" t="str">
            <v>Cintre papillon en bois pour foulards</v>
          </cell>
          <cell r="C7203">
            <v>88.36</v>
          </cell>
          <cell r="D7203">
            <v>576.72400000000005</v>
          </cell>
          <cell r="E7203">
            <v>0.16</v>
          </cell>
          <cell r="F7203">
            <v>669</v>
          </cell>
          <cell r="G7203" t="str">
            <v>10 DOIGTS</v>
          </cell>
        </row>
        <row r="7204">
          <cell r="A7204">
            <v>38049</v>
          </cell>
          <cell r="B7204" t="str">
            <v>Set de 6 cintres papillons en bois pour foulards</v>
          </cell>
          <cell r="C7204">
            <v>88.36</v>
          </cell>
          <cell r="D7204">
            <v>2653.4479999999999</v>
          </cell>
          <cell r="E7204">
            <v>0.16</v>
          </cell>
          <cell r="F7204">
            <v>3078</v>
          </cell>
          <cell r="G7204" t="str">
            <v>10 DOIGTS</v>
          </cell>
        </row>
        <row r="7205">
          <cell r="A7205">
            <v>5398</v>
          </cell>
          <cell r="B7205" t="str">
            <v xml:space="preserve">Set de 6 pots de fleur en bois, cadres photo </v>
          </cell>
          <cell r="C7205">
            <v>89</v>
          </cell>
          <cell r="D7205">
            <v>1587.069</v>
          </cell>
          <cell r="E7205">
            <v>0.16</v>
          </cell>
          <cell r="F7205">
            <v>1841</v>
          </cell>
          <cell r="G7205" t="str">
            <v>10 DOIGTS</v>
          </cell>
        </row>
        <row r="7206">
          <cell r="A7206">
            <v>19300</v>
          </cell>
          <cell r="B7206" t="str">
            <v>Kit 6 mémos mosaiques (le kit est composé de la ref 18608 x 6, la ref 18700 x 2, la ref 13784)</v>
          </cell>
          <cell r="C7206">
            <v>89</v>
          </cell>
          <cell r="D7206">
            <v>2219.828</v>
          </cell>
          <cell r="E7206">
            <v>0.16</v>
          </cell>
          <cell r="F7206">
            <v>2575</v>
          </cell>
          <cell r="G7206" t="str">
            <v>10 DOIGTS</v>
          </cell>
        </row>
        <row r="7207">
          <cell r="A7207">
            <v>18344</v>
          </cell>
          <cell r="B7207" t="str">
            <v>Figurine en terre cuite blanche avec les cheveux qui poussent (herbe)</v>
          </cell>
          <cell r="C7207">
            <v>90</v>
          </cell>
          <cell r="D7207">
            <v>488.79300000000001</v>
          </cell>
          <cell r="E7207">
            <v>0.16</v>
          </cell>
          <cell r="F7207">
            <v>567</v>
          </cell>
          <cell r="G7207" t="str">
            <v>10 DOIGTS</v>
          </cell>
        </row>
        <row r="7208">
          <cell r="A7208">
            <v>18255</v>
          </cell>
          <cell r="B7208" t="str">
            <v>Set de 6 kits carte postale et gommettes  "Enfants coeur"</v>
          </cell>
          <cell r="C7208">
            <v>90</v>
          </cell>
          <cell r="D7208">
            <v>652.58600000000001</v>
          </cell>
          <cell r="E7208">
            <v>0.16</v>
          </cell>
          <cell r="F7208">
            <v>757</v>
          </cell>
          <cell r="G7208" t="str">
            <v>10 DOIGTS</v>
          </cell>
        </row>
        <row r="7209">
          <cell r="A7209">
            <v>18345</v>
          </cell>
          <cell r="B7209" t="str">
            <v>Set de 5 figurines en terre cuite blanche, avec les cheveux qui poussent (herbe)</v>
          </cell>
          <cell r="C7209">
            <v>90</v>
          </cell>
          <cell r="D7209">
            <v>2210.3449999999998</v>
          </cell>
          <cell r="E7209">
            <v>0.16</v>
          </cell>
          <cell r="F7209">
            <v>2564</v>
          </cell>
          <cell r="G7209" t="str">
            <v>10 DOIGTS</v>
          </cell>
        </row>
        <row r="7210">
          <cell r="A7210">
            <v>19285</v>
          </cell>
          <cell r="B7210" t="str">
            <v>Set de 300 mini élastiques 17 mm + clips + crochet</v>
          </cell>
          <cell r="C7210">
            <v>91</v>
          </cell>
          <cell r="D7210">
            <v>286.20699999999999</v>
          </cell>
          <cell r="E7210">
            <v>0.16</v>
          </cell>
          <cell r="F7210">
            <v>332</v>
          </cell>
          <cell r="G7210" t="str">
            <v>10 DOIGTS</v>
          </cell>
        </row>
        <row r="7211">
          <cell r="A7211">
            <v>13854</v>
          </cell>
          <cell r="B7211" t="str">
            <v>Set de 6 bracelets à remplir de sable</v>
          </cell>
          <cell r="C7211">
            <v>91</v>
          </cell>
          <cell r="D7211">
            <v>438.79300000000001</v>
          </cell>
          <cell r="E7211">
            <v>0.16</v>
          </cell>
          <cell r="F7211">
            <v>509</v>
          </cell>
          <cell r="G7211" t="str">
            <v>10 DOIGTS</v>
          </cell>
        </row>
        <row r="7212">
          <cell r="A7212">
            <v>13166</v>
          </cell>
          <cell r="B7212" t="str">
            <v>Kit de 15-20 bracelets techno</v>
          </cell>
          <cell r="C7212">
            <v>91</v>
          </cell>
          <cell r="D7212">
            <v>1487.931</v>
          </cell>
          <cell r="E7212">
            <v>0.16</v>
          </cell>
          <cell r="F7212">
            <v>1726</v>
          </cell>
          <cell r="G7212" t="str">
            <v>10 DOIGTS</v>
          </cell>
        </row>
        <row r="7213">
          <cell r="A7213">
            <v>19288</v>
          </cell>
          <cell r="B7213" t="str">
            <v>Lot de 10 sets de 300 mini élastiques 17 mm + clips + crochet</v>
          </cell>
          <cell r="C7213">
            <v>91</v>
          </cell>
          <cell r="D7213">
            <v>1979.31</v>
          </cell>
          <cell r="E7213">
            <v>0.16</v>
          </cell>
          <cell r="F7213">
            <v>2296</v>
          </cell>
          <cell r="G7213" t="str">
            <v>10 DOIGTS</v>
          </cell>
        </row>
        <row r="7214">
          <cell r="A7214">
            <v>15534</v>
          </cell>
          <cell r="B7214" t="str">
            <v>Set de 12 tubes de 20 gr de sable coloré assortis</v>
          </cell>
          <cell r="C7214">
            <v>91.128</v>
          </cell>
          <cell r="D7214">
            <v>1331.0340000000001</v>
          </cell>
          <cell r="E7214">
            <v>0.16</v>
          </cell>
          <cell r="F7214">
            <v>1544</v>
          </cell>
          <cell r="G7214" t="str">
            <v>10 DOIGTS</v>
          </cell>
        </row>
        <row r="7215">
          <cell r="A7215">
            <v>13419</v>
          </cell>
          <cell r="B7215" t="str">
            <v>Kit de 12 planchettes mémo coeur et strass, composé de 12 planchettes ref 08379, de 2 sets de 6 pinces à linge ref 05760, de coeurs en bois ref 06486, de 18 strass coeurs ref 12552</v>
          </cell>
          <cell r="C7215">
            <v>92</v>
          </cell>
          <cell r="D7215">
            <v>2106.0340000000001</v>
          </cell>
          <cell r="E7215">
            <v>0.16</v>
          </cell>
          <cell r="F7215">
            <v>2443</v>
          </cell>
          <cell r="G7215" t="str">
            <v>10 DOIGTS</v>
          </cell>
        </row>
        <row r="7216">
          <cell r="A7216">
            <v>18730</v>
          </cell>
          <cell r="B7216" t="str">
            <v>Kit 12 médaillons or et argent</v>
          </cell>
          <cell r="C7216">
            <v>92</v>
          </cell>
          <cell r="D7216">
            <v>2639.6550000000002</v>
          </cell>
          <cell r="E7216">
            <v>0.16</v>
          </cell>
          <cell r="F7216">
            <v>3062</v>
          </cell>
          <cell r="G7216" t="str">
            <v>10 DOIGTS</v>
          </cell>
        </row>
        <row r="7217">
          <cell r="A7217">
            <v>15318</v>
          </cell>
          <cell r="B7217" t="str">
            <v>Miroir de sac</v>
          </cell>
          <cell r="C7217">
            <v>93</v>
          </cell>
          <cell r="D7217">
            <v>376.72399999999999</v>
          </cell>
          <cell r="E7217">
            <v>0.16</v>
          </cell>
          <cell r="F7217">
            <v>437</v>
          </cell>
          <cell r="G7217" t="str">
            <v>10 DOIGTS</v>
          </cell>
        </row>
        <row r="7218">
          <cell r="A7218">
            <v>29078</v>
          </cell>
          <cell r="B7218" t="str">
            <v>Set de 6 fleurs à confectionner en caoutchouc souple + notice</v>
          </cell>
          <cell r="C7218">
            <v>93</v>
          </cell>
          <cell r="D7218">
            <v>509.483</v>
          </cell>
          <cell r="E7218">
            <v>0.16</v>
          </cell>
          <cell r="F7218">
            <v>591</v>
          </cell>
          <cell r="G7218" t="str">
            <v>10 DOIGTS</v>
          </cell>
        </row>
        <row r="7219">
          <cell r="A7219">
            <v>15319</v>
          </cell>
          <cell r="B7219" t="str">
            <v>Set de 4 miroirs de sac</v>
          </cell>
          <cell r="C7219">
            <v>93</v>
          </cell>
          <cell r="D7219">
            <v>1058.6210000000001</v>
          </cell>
          <cell r="E7219">
            <v>0.16</v>
          </cell>
          <cell r="F7219">
            <v>1228</v>
          </cell>
          <cell r="G7219" t="str">
            <v>10 DOIGTS</v>
          </cell>
        </row>
        <row r="7220">
          <cell r="A7220">
            <v>38150</v>
          </cell>
          <cell r="B7220" t="str">
            <v>Set de 24 longs pompons colorés (3 x 8 couleurs)</v>
          </cell>
          <cell r="C7220">
            <v>94.375</v>
          </cell>
          <cell r="D7220">
            <v>1998.2760000000001</v>
          </cell>
          <cell r="E7220">
            <v>0.16</v>
          </cell>
          <cell r="F7220">
            <v>2318</v>
          </cell>
          <cell r="G7220" t="str">
            <v>10 DOIGTS</v>
          </cell>
        </row>
        <row r="7221">
          <cell r="A7221">
            <v>7739</v>
          </cell>
          <cell r="B7221" t="str">
            <v>Set de 8 cordons en coton ciré, couleurs assorties</v>
          </cell>
          <cell r="C7221">
            <v>94.38</v>
          </cell>
          <cell r="D7221">
            <v>809.48299999999995</v>
          </cell>
          <cell r="E7221">
            <v>0.16</v>
          </cell>
          <cell r="F7221">
            <v>939</v>
          </cell>
          <cell r="G7221" t="str">
            <v>10 DOIGTS</v>
          </cell>
        </row>
        <row r="7222">
          <cell r="A7222">
            <v>12426</v>
          </cell>
          <cell r="B7222" t="str">
            <v>Set d'environ 25 perles en plastique translucides rondes Shine (ø :1,4 cm), couleurs assorties</v>
          </cell>
          <cell r="C7222">
            <v>94.391999999999996</v>
          </cell>
          <cell r="D7222">
            <v>887.93100000000004</v>
          </cell>
          <cell r="E7222">
            <v>0.16</v>
          </cell>
          <cell r="F7222">
            <v>1030</v>
          </cell>
          <cell r="G7222" t="str">
            <v>10 DOIGTS</v>
          </cell>
        </row>
        <row r="7223">
          <cell r="A7223">
            <v>16859</v>
          </cell>
          <cell r="B7223" t="str">
            <v>Set de 12 perles en bois naturel Ø 2,5 cm</v>
          </cell>
          <cell r="C7223">
            <v>94.399000000000001</v>
          </cell>
          <cell r="D7223">
            <v>864.65499999999997</v>
          </cell>
          <cell r="E7223">
            <v>0.16</v>
          </cell>
          <cell r="F7223">
            <v>1003</v>
          </cell>
          <cell r="G7223" t="str">
            <v>10 DOIGTS</v>
          </cell>
        </row>
        <row r="7224">
          <cell r="A7224">
            <v>2277</v>
          </cell>
          <cell r="B7224" t="str">
            <v>Set d'environ 36 charms  assortis en métal</v>
          </cell>
          <cell r="C7224">
            <v>94.405000000000001</v>
          </cell>
          <cell r="D7224">
            <v>776.72400000000005</v>
          </cell>
          <cell r="E7224">
            <v>0.16</v>
          </cell>
          <cell r="F7224">
            <v>901</v>
          </cell>
          <cell r="G7224" t="str">
            <v>10 DOIGTS</v>
          </cell>
        </row>
        <row r="7225">
          <cell r="A7225">
            <v>13380</v>
          </cell>
          <cell r="B7225" t="str">
            <v>Set de 40 yeux autocollants à pupille noire, diamètres assortis : 0.5 et 1 cm</v>
          </cell>
          <cell r="C7225">
            <v>94.450999999999993</v>
          </cell>
          <cell r="D7225">
            <v>443.10300000000001</v>
          </cell>
          <cell r="E7225">
            <v>0.16</v>
          </cell>
          <cell r="F7225">
            <v>514</v>
          </cell>
          <cell r="G7225" t="str">
            <v>10 DOIGTS</v>
          </cell>
        </row>
        <row r="7226">
          <cell r="A7226">
            <v>38332</v>
          </cell>
          <cell r="B7226" t="str">
            <v>Set de 4 bracelets cœur couleurs assorties</v>
          </cell>
          <cell r="C7226">
            <v>95.41</v>
          </cell>
          <cell r="D7226">
            <v>1768.9659999999999</v>
          </cell>
          <cell r="E7226">
            <v>0.16</v>
          </cell>
          <cell r="F7226">
            <v>2052</v>
          </cell>
          <cell r="G7226" t="str">
            <v>10 DOIGTS</v>
          </cell>
        </row>
        <row r="7227">
          <cell r="A7227">
            <v>38330</v>
          </cell>
          <cell r="B7227" t="str">
            <v>Set de 5 sautoirs coquillages et pompons</v>
          </cell>
          <cell r="C7227">
            <v>95.41</v>
          </cell>
          <cell r="D7227">
            <v>1990.5170000000001</v>
          </cell>
          <cell r="E7227">
            <v>0.16</v>
          </cell>
          <cell r="F7227">
            <v>2309</v>
          </cell>
          <cell r="G7227" t="str">
            <v>10 DOIGTS</v>
          </cell>
        </row>
        <row r="7228">
          <cell r="A7228">
            <v>34178</v>
          </cell>
          <cell r="B7228" t="str">
            <v>Kit porte-clefs Love</v>
          </cell>
          <cell r="C7228">
            <v>96.41</v>
          </cell>
          <cell r="D7228">
            <v>488.79300000000001</v>
          </cell>
          <cell r="E7228">
            <v>0.16</v>
          </cell>
          <cell r="F7228">
            <v>567</v>
          </cell>
          <cell r="G7228" t="str">
            <v>10 DOIGTS</v>
          </cell>
        </row>
        <row r="7229">
          <cell r="A7229">
            <v>34010</v>
          </cell>
          <cell r="B7229" t="str">
            <v>Kit de 3 doubles bracelets indien turquoise et rouge</v>
          </cell>
          <cell r="C7229">
            <v>96.41</v>
          </cell>
          <cell r="D7229">
            <v>1266.3789999999999</v>
          </cell>
          <cell r="E7229">
            <v>0.16</v>
          </cell>
          <cell r="F7229">
            <v>1469</v>
          </cell>
          <cell r="G7229" t="str">
            <v>10 DOIGTS</v>
          </cell>
        </row>
        <row r="7230">
          <cell r="A7230">
            <v>34179</v>
          </cell>
          <cell r="B7230" t="str">
            <v>Set de 6 kit porte-clefs Love</v>
          </cell>
          <cell r="C7230">
            <v>96.41</v>
          </cell>
          <cell r="D7230">
            <v>2533.6210000000001</v>
          </cell>
          <cell r="E7230">
            <v>0.16</v>
          </cell>
          <cell r="F7230">
            <v>2939</v>
          </cell>
          <cell r="G7230" t="str">
            <v>10 DOIGTS</v>
          </cell>
        </row>
        <row r="7231">
          <cell r="A7231">
            <v>34006</v>
          </cell>
          <cell r="B7231" t="str">
            <v>Kit de 3 sautoirs pastel</v>
          </cell>
          <cell r="C7231">
            <v>97.41</v>
          </cell>
          <cell r="D7231">
            <v>1325.8620000000001</v>
          </cell>
          <cell r="E7231">
            <v>0.16</v>
          </cell>
          <cell r="F7231">
            <v>1538</v>
          </cell>
          <cell r="G7231" t="str">
            <v>10 DOIGTS</v>
          </cell>
        </row>
        <row r="7232">
          <cell r="A7232">
            <v>34164</v>
          </cell>
          <cell r="B7232" t="str">
            <v>kit bracelet en perles à facette roses</v>
          </cell>
          <cell r="C7232">
            <v>97.411000000000001</v>
          </cell>
          <cell r="D7232">
            <v>443.10300000000001</v>
          </cell>
          <cell r="E7232">
            <v>0.16</v>
          </cell>
          <cell r="F7232">
            <v>514</v>
          </cell>
          <cell r="G7232" t="str">
            <v>10 DOIGTS</v>
          </cell>
        </row>
        <row r="7233">
          <cell r="A7233">
            <v>34004</v>
          </cell>
          <cell r="B7233" t="str">
            <v>Kit de 3 porte-clefs charmants assortis</v>
          </cell>
          <cell r="C7233">
            <v>97.411000000000001</v>
          </cell>
          <cell r="D7233">
            <v>1525</v>
          </cell>
          <cell r="E7233">
            <v>0.16</v>
          </cell>
          <cell r="F7233">
            <v>1769</v>
          </cell>
          <cell r="G7233" t="str">
            <v>10 DOIGTS</v>
          </cell>
        </row>
        <row r="7234">
          <cell r="A7234">
            <v>34165</v>
          </cell>
          <cell r="B7234" t="str">
            <v>Set de 6 kits bracelet en perles à facette roses</v>
          </cell>
          <cell r="C7234">
            <v>97.411000000000001</v>
          </cell>
          <cell r="D7234">
            <v>2119.828</v>
          </cell>
          <cell r="E7234">
            <v>0.16</v>
          </cell>
          <cell r="F7234">
            <v>2459</v>
          </cell>
          <cell r="G7234" t="str">
            <v>10 DOIGTS</v>
          </cell>
        </row>
        <row r="7235">
          <cell r="A7235">
            <v>38260</v>
          </cell>
          <cell r="B7235" t="str">
            <v>Bracelet Système solaire</v>
          </cell>
          <cell r="C7235">
            <v>98.409000000000006</v>
          </cell>
          <cell r="D7235">
            <v>664.65499999999997</v>
          </cell>
          <cell r="E7235">
            <v>0.16</v>
          </cell>
          <cell r="F7235">
            <v>771</v>
          </cell>
          <cell r="G7235" t="str">
            <v>10 DOIGTS</v>
          </cell>
        </row>
        <row r="7236">
          <cell r="A7236">
            <v>38262</v>
          </cell>
          <cell r="B7236" t="str">
            <v>Bracelet perles de lave et oeil de tigre</v>
          </cell>
          <cell r="C7236">
            <v>98.409000000000006</v>
          </cell>
          <cell r="D7236">
            <v>664.65499999999997</v>
          </cell>
          <cell r="E7236">
            <v>0.16</v>
          </cell>
          <cell r="F7236">
            <v>771</v>
          </cell>
          <cell r="G7236" t="str">
            <v>10 DOIGTS</v>
          </cell>
        </row>
        <row r="7237">
          <cell r="A7237">
            <v>38336</v>
          </cell>
          <cell r="B7237" t="str">
            <v>Collier star</v>
          </cell>
          <cell r="C7237">
            <v>98.411000000000001</v>
          </cell>
          <cell r="D7237">
            <v>664.65499999999997</v>
          </cell>
          <cell r="E7237">
            <v>0.16</v>
          </cell>
          <cell r="F7237">
            <v>771</v>
          </cell>
          <cell r="G7237" t="str">
            <v>10 DOIGTS</v>
          </cell>
        </row>
        <row r="7238">
          <cell r="A7238">
            <v>13878</v>
          </cell>
          <cell r="B7238" t="str">
            <v>Eventail blanc à décorer</v>
          </cell>
          <cell r="C7238">
            <v>99</v>
          </cell>
          <cell r="D7238">
            <v>355.17200000000003</v>
          </cell>
          <cell r="E7238">
            <v>0.16</v>
          </cell>
          <cell r="F7238">
            <v>412</v>
          </cell>
          <cell r="G7238" t="str">
            <v>10 DOIGTS</v>
          </cell>
        </row>
        <row r="7239">
          <cell r="A7239">
            <v>38038</v>
          </cell>
          <cell r="B7239" t="str">
            <v>Set de 6 pendentifs en bois + cordons</v>
          </cell>
          <cell r="C7239">
            <v>99</v>
          </cell>
          <cell r="D7239">
            <v>1052.586</v>
          </cell>
          <cell r="E7239">
            <v>0.16</v>
          </cell>
          <cell r="F7239">
            <v>1221</v>
          </cell>
          <cell r="G7239" t="str">
            <v>10 DOIGTS</v>
          </cell>
        </row>
        <row r="7240">
          <cell r="A7240">
            <v>13879</v>
          </cell>
          <cell r="B7240" t="str">
            <v>Set de 6 éventails blancs à décorer</v>
          </cell>
          <cell r="C7240">
            <v>99</v>
          </cell>
          <cell r="D7240">
            <v>1718.9659999999999</v>
          </cell>
          <cell r="E7240">
            <v>0.16</v>
          </cell>
          <cell r="F7240">
            <v>1994</v>
          </cell>
          <cell r="G7240" t="str">
            <v>10 DOIGTS</v>
          </cell>
        </row>
        <row r="7241">
          <cell r="A7241">
            <v>19251</v>
          </cell>
          <cell r="B7241" t="str">
            <v>Lot de 6 sets de 1 collier + 1 bracelet fleur</v>
          </cell>
          <cell r="C7241">
            <v>100</v>
          </cell>
          <cell r="D7241">
            <v>1105.172</v>
          </cell>
          <cell r="E7241">
            <v>0.16</v>
          </cell>
          <cell r="F7241">
            <v>1282</v>
          </cell>
          <cell r="G7241" t="str">
            <v>10 DOIGTS</v>
          </cell>
        </row>
        <row r="7242">
          <cell r="A7242">
            <v>12635</v>
          </cell>
          <cell r="B7242" t="str">
            <v>Flacon 125 ml de colle forte universelle transparente sans solvant</v>
          </cell>
          <cell r="C7242">
            <v>100.161</v>
          </cell>
          <cell r="D7242">
            <v>656.89700000000005</v>
          </cell>
          <cell r="E7242">
            <v>0.16</v>
          </cell>
          <cell r="F7242">
            <v>762</v>
          </cell>
          <cell r="G7242" t="str">
            <v>10 DOIGTS</v>
          </cell>
        </row>
        <row r="7243">
          <cell r="A7243">
            <v>34214</v>
          </cell>
          <cell r="B7243" t="str">
            <v>Kit collier pierres précieuses</v>
          </cell>
          <cell r="C7243">
            <v>100.41</v>
          </cell>
          <cell r="D7243">
            <v>555.17200000000003</v>
          </cell>
          <cell r="E7243">
            <v>0.16</v>
          </cell>
          <cell r="F7243">
            <v>644</v>
          </cell>
          <cell r="G7243" t="str">
            <v>10 DOIGTS</v>
          </cell>
        </row>
        <row r="7244">
          <cell r="A7244">
            <v>34215</v>
          </cell>
          <cell r="B7244" t="str">
            <v>Set de 6 kits colliers pierres précieuses</v>
          </cell>
          <cell r="C7244">
            <v>100.41</v>
          </cell>
          <cell r="D7244">
            <v>2653.4479999999999</v>
          </cell>
          <cell r="E7244">
            <v>0.16</v>
          </cell>
          <cell r="F7244">
            <v>3078</v>
          </cell>
          <cell r="G7244" t="str">
            <v>10 DOIGTS</v>
          </cell>
        </row>
        <row r="7245">
          <cell r="A7245">
            <v>36051</v>
          </cell>
          <cell r="B7245" t="str">
            <v>Kits 18 bracelets "Liberty"</v>
          </cell>
          <cell r="C7245">
            <v>100.411</v>
          </cell>
          <cell r="D7245">
            <v>3961.2069999999999</v>
          </cell>
          <cell r="E7245">
            <v>0.16</v>
          </cell>
          <cell r="F7245">
            <v>4595</v>
          </cell>
          <cell r="G7245" t="str">
            <v>10 DOIGTS</v>
          </cell>
        </row>
        <row r="7246">
          <cell r="A7246">
            <v>15512</v>
          </cell>
          <cell r="B7246" t="str">
            <v>Set de 4 cadres animaux à colorier</v>
          </cell>
          <cell r="C7246">
            <v>101</v>
          </cell>
          <cell r="D7246">
            <v>338.79300000000001</v>
          </cell>
          <cell r="E7246">
            <v>0.16</v>
          </cell>
          <cell r="F7246">
            <v>393</v>
          </cell>
          <cell r="G7246" t="str">
            <v>10 DOIGTS</v>
          </cell>
        </row>
        <row r="7247">
          <cell r="A7247">
            <v>15515</v>
          </cell>
          <cell r="B7247" t="str">
            <v>Lot de 4 sets de 4 cadres fleurs à colorier</v>
          </cell>
          <cell r="C7247">
            <v>101</v>
          </cell>
          <cell r="D7247">
            <v>674.13800000000003</v>
          </cell>
          <cell r="E7247">
            <v>0.16</v>
          </cell>
          <cell r="F7247">
            <v>782</v>
          </cell>
          <cell r="G7247" t="str">
            <v>10 DOIGTS</v>
          </cell>
        </row>
        <row r="7248">
          <cell r="A7248">
            <v>15511</v>
          </cell>
          <cell r="B7248" t="str">
            <v>Lot de 4 sets de 4 cadres printaniers à colorier</v>
          </cell>
          <cell r="C7248">
            <v>101</v>
          </cell>
          <cell r="D7248">
            <v>887.93100000000004</v>
          </cell>
          <cell r="E7248">
            <v>0.16</v>
          </cell>
          <cell r="F7248">
            <v>1030</v>
          </cell>
          <cell r="G7248" t="str">
            <v>10 DOIGTS</v>
          </cell>
        </row>
        <row r="7249">
          <cell r="A7249">
            <v>15513</v>
          </cell>
          <cell r="B7249" t="str">
            <v>Lot de 4 sets de 4 cadres animaux à colorier</v>
          </cell>
          <cell r="C7249">
            <v>101</v>
          </cell>
          <cell r="D7249">
            <v>1031.0340000000001</v>
          </cell>
          <cell r="E7249">
            <v>0.16</v>
          </cell>
          <cell r="F7249">
            <v>1196</v>
          </cell>
          <cell r="G7249" t="str">
            <v>10 DOIGTS</v>
          </cell>
        </row>
        <row r="7250">
          <cell r="A7250">
            <v>15518</v>
          </cell>
          <cell r="B7250" t="str">
            <v>Promo : set de 48 cadres photo en carte forte à colorier</v>
          </cell>
          <cell r="C7250">
            <v>101</v>
          </cell>
          <cell r="D7250">
            <v>1533.6210000000001</v>
          </cell>
          <cell r="E7250">
            <v>0.16</v>
          </cell>
          <cell r="F7250">
            <v>1779</v>
          </cell>
          <cell r="G7250" t="str">
            <v>10 DOIGTS</v>
          </cell>
        </row>
        <row r="7251">
          <cell r="A7251">
            <v>19400</v>
          </cell>
          <cell r="B7251" t="str">
            <v>Fresque géante à colorier - La mer</v>
          </cell>
          <cell r="C7251">
            <v>102</v>
          </cell>
          <cell r="D7251">
            <v>1979.31</v>
          </cell>
          <cell r="E7251">
            <v>0.16</v>
          </cell>
          <cell r="F7251">
            <v>2296</v>
          </cell>
          <cell r="G7251" t="str">
            <v>10 DOIGTS</v>
          </cell>
        </row>
        <row r="7252">
          <cell r="A7252">
            <v>38000</v>
          </cell>
          <cell r="B7252" t="str">
            <v>Fresque géante à colorier - La forêt</v>
          </cell>
          <cell r="C7252">
            <v>102</v>
          </cell>
          <cell r="D7252">
            <v>1979.31</v>
          </cell>
          <cell r="E7252">
            <v>0.16</v>
          </cell>
          <cell r="F7252">
            <v>2296</v>
          </cell>
          <cell r="G7252" t="str">
            <v>10 DOIGTS</v>
          </cell>
        </row>
        <row r="7253">
          <cell r="A7253">
            <v>38005</v>
          </cell>
          <cell r="B7253" t="str">
            <v>Set de 5 fresques géantes à colorier (mer, savane, forêt, ville, ferme)</v>
          </cell>
          <cell r="C7253">
            <v>102</v>
          </cell>
          <cell r="D7253">
            <v>7668.1030000000001</v>
          </cell>
          <cell r="E7253">
            <v>0.16</v>
          </cell>
          <cell r="F7253">
            <v>8895</v>
          </cell>
          <cell r="G7253" t="str">
            <v>10 DOIGTS</v>
          </cell>
        </row>
        <row r="7254">
          <cell r="A7254">
            <v>18800</v>
          </cell>
          <cell r="B7254" t="str">
            <v xml:space="preserve">Fresque géante à colorier - La savane africaine </v>
          </cell>
          <cell r="C7254">
            <v>103</v>
          </cell>
          <cell r="D7254">
            <v>1979.31</v>
          </cell>
          <cell r="E7254">
            <v>0.16</v>
          </cell>
          <cell r="F7254">
            <v>2296</v>
          </cell>
          <cell r="G7254" t="str">
            <v>10 DOIGTS</v>
          </cell>
        </row>
        <row r="7255">
          <cell r="A7255">
            <v>38002</v>
          </cell>
          <cell r="B7255" t="str">
            <v>Fresque géante à colorier - La ville</v>
          </cell>
          <cell r="C7255">
            <v>103</v>
          </cell>
          <cell r="D7255">
            <v>1979.31</v>
          </cell>
          <cell r="E7255">
            <v>0.16</v>
          </cell>
          <cell r="F7255">
            <v>2296</v>
          </cell>
          <cell r="G7255" t="str">
            <v>10 DOIGTS</v>
          </cell>
        </row>
        <row r="7256">
          <cell r="A7256">
            <v>38004</v>
          </cell>
          <cell r="B7256" t="str">
            <v>Fresque géante à colorier - La ferme</v>
          </cell>
          <cell r="C7256">
            <v>103</v>
          </cell>
          <cell r="D7256">
            <v>1979.31</v>
          </cell>
          <cell r="E7256">
            <v>0.16</v>
          </cell>
          <cell r="F7256">
            <v>2296</v>
          </cell>
          <cell r="G7256" t="str">
            <v>10 DOIGTS</v>
          </cell>
        </row>
        <row r="7257">
          <cell r="A7257">
            <v>29727</v>
          </cell>
          <cell r="B7257" t="str">
            <v xml:space="preserve">Carnet de recettes à colorier 21 x 14 cm </v>
          </cell>
          <cell r="C7257">
            <v>104</v>
          </cell>
          <cell r="D7257">
            <v>286.20699999999999</v>
          </cell>
          <cell r="E7257">
            <v>0.16</v>
          </cell>
          <cell r="F7257">
            <v>332</v>
          </cell>
          <cell r="G7257" t="str">
            <v>10 DOIGTS</v>
          </cell>
        </row>
        <row r="7258">
          <cell r="A7258">
            <v>38026</v>
          </cell>
          <cell r="B7258" t="str">
            <v>Set de 8 cartes de coloriages velours animaux A5</v>
          </cell>
          <cell r="C7258">
            <v>104</v>
          </cell>
          <cell r="D7258">
            <v>1047.414</v>
          </cell>
          <cell r="E7258">
            <v>0.16</v>
          </cell>
          <cell r="F7258">
            <v>1215</v>
          </cell>
          <cell r="G7258" t="str">
            <v>10 DOIGTS</v>
          </cell>
        </row>
        <row r="7259">
          <cell r="A7259">
            <v>29728</v>
          </cell>
          <cell r="B7259" t="str">
            <v xml:space="preserve">Set de 6 carnets de recettes à colorier 21 x 14 cm </v>
          </cell>
          <cell r="C7259">
            <v>104</v>
          </cell>
          <cell r="D7259">
            <v>1319.828</v>
          </cell>
          <cell r="E7259">
            <v>0.16</v>
          </cell>
          <cell r="F7259">
            <v>1531</v>
          </cell>
          <cell r="G7259" t="str">
            <v>10 DOIGTS</v>
          </cell>
        </row>
        <row r="7260">
          <cell r="A7260">
            <v>8101</v>
          </cell>
          <cell r="B7260" t="str">
            <v>Boîte de 12 feutres pointes moyennes Giotto</v>
          </cell>
          <cell r="C7260">
            <v>104.182</v>
          </cell>
          <cell r="D7260">
            <v>531.03399999999999</v>
          </cell>
          <cell r="E7260">
            <v>0.16</v>
          </cell>
          <cell r="F7260">
            <v>616</v>
          </cell>
          <cell r="G7260" t="str">
            <v>10 DOIGTS</v>
          </cell>
        </row>
        <row r="7261">
          <cell r="A7261">
            <v>28162</v>
          </cell>
          <cell r="B7261" t="str">
            <v>Toise à colorier</v>
          </cell>
          <cell r="C7261">
            <v>105</v>
          </cell>
          <cell r="D7261">
            <v>502.58600000000001</v>
          </cell>
          <cell r="E7261">
            <v>0.16</v>
          </cell>
          <cell r="F7261">
            <v>583</v>
          </cell>
          <cell r="G7261" t="str">
            <v>10 DOIGTS</v>
          </cell>
        </row>
        <row r="7262">
          <cell r="A7262">
            <v>27734</v>
          </cell>
          <cell r="B7262" t="str">
            <v>Set de 3 mobiles mandala composé de ronds mandalas en carte forte et attaches métalliques pour former les mobiles</v>
          </cell>
          <cell r="C7262">
            <v>105</v>
          </cell>
          <cell r="D7262">
            <v>1219.828</v>
          </cell>
          <cell r="E7262">
            <v>0.16</v>
          </cell>
          <cell r="F7262">
            <v>1415</v>
          </cell>
          <cell r="G7262" t="str">
            <v>10 DOIGTS</v>
          </cell>
        </row>
        <row r="7263">
          <cell r="A7263">
            <v>28163</v>
          </cell>
          <cell r="B7263" t="str">
            <v>Set de 5 toises à colorier</v>
          </cell>
          <cell r="C7263">
            <v>105</v>
          </cell>
          <cell r="D7263">
            <v>1990.5170000000001</v>
          </cell>
          <cell r="E7263">
            <v>0.16</v>
          </cell>
          <cell r="F7263">
            <v>2309</v>
          </cell>
          <cell r="G7263" t="str">
            <v>10 DOIGTS</v>
          </cell>
        </row>
        <row r="7264">
          <cell r="A7264">
            <v>18742</v>
          </cell>
          <cell r="B7264" t="str">
            <v>Set de 4 mobiles nichoir + oiseaux en carte forte à colorier</v>
          </cell>
          <cell r="C7264">
            <v>106</v>
          </cell>
          <cell r="D7264">
            <v>392.24099999999999</v>
          </cell>
          <cell r="E7264">
            <v>0.16</v>
          </cell>
          <cell r="F7264">
            <v>455</v>
          </cell>
          <cell r="G7264" t="str">
            <v>10 DOIGTS</v>
          </cell>
        </row>
        <row r="7265">
          <cell r="A7265">
            <v>18795</v>
          </cell>
          <cell r="B7265" t="str">
            <v>Set de 4 mobiles assortis en carte forte à colorier : 2 x Transport + 2 x Dinosaure</v>
          </cell>
          <cell r="C7265">
            <v>106</v>
          </cell>
          <cell r="D7265">
            <v>392.24099999999999</v>
          </cell>
          <cell r="E7265">
            <v>0.16</v>
          </cell>
          <cell r="F7265">
            <v>455</v>
          </cell>
          <cell r="G7265" t="str">
            <v>10 DOIGTS</v>
          </cell>
        </row>
        <row r="7266">
          <cell r="A7266">
            <v>18796</v>
          </cell>
          <cell r="B7266" t="str">
            <v>Set de 4 mobiles assortis en carte forte à colorier : 2 x Animaux de la ferme + 2 x Animaux d'Afrique</v>
          </cell>
          <cell r="C7266">
            <v>106</v>
          </cell>
          <cell r="D7266">
            <v>392.24099999999999</v>
          </cell>
          <cell r="E7266">
            <v>0.16</v>
          </cell>
          <cell r="F7266">
            <v>455</v>
          </cell>
          <cell r="G7266" t="str">
            <v>10 DOIGTS</v>
          </cell>
        </row>
        <row r="7267">
          <cell r="A7267">
            <v>38358</v>
          </cell>
          <cell r="B7267" t="str">
            <v>Set de 12 mobiles assortis - dinosaures, transports, animaux, nichoirs.</v>
          </cell>
          <cell r="C7267">
            <v>106</v>
          </cell>
          <cell r="D7267">
            <v>727.58600000000001</v>
          </cell>
          <cell r="E7267">
            <v>0.16</v>
          </cell>
          <cell r="F7267">
            <v>844</v>
          </cell>
          <cell r="G7267" t="str">
            <v>10 DOIGTS</v>
          </cell>
        </row>
        <row r="7268">
          <cell r="A7268">
            <v>11537</v>
          </cell>
          <cell r="B7268" t="str">
            <v>Ballon gonflable blanc Ø 25 cm</v>
          </cell>
          <cell r="C7268">
            <v>107</v>
          </cell>
          <cell r="D7268">
            <v>555.17200000000003</v>
          </cell>
          <cell r="E7268">
            <v>0.16</v>
          </cell>
          <cell r="F7268">
            <v>644</v>
          </cell>
          <cell r="G7268" t="str">
            <v>10 DOIGTS</v>
          </cell>
        </row>
        <row r="7269">
          <cell r="A7269">
            <v>28084</v>
          </cell>
          <cell r="B7269" t="str">
            <v>Cerf volant polyester à monter et à décorer 97 x 48 cm + 10 mètres de fil</v>
          </cell>
          <cell r="C7269">
            <v>107</v>
          </cell>
          <cell r="D7269">
            <v>664.65499999999997</v>
          </cell>
          <cell r="E7269">
            <v>0.16</v>
          </cell>
          <cell r="F7269">
            <v>771</v>
          </cell>
          <cell r="G7269" t="str">
            <v>10 DOIGTS</v>
          </cell>
        </row>
        <row r="7270">
          <cell r="A7270">
            <v>28085</v>
          </cell>
          <cell r="B7270" t="str">
            <v>Set de 5 cerfs volant polyester à monter et à décorer 97 x 48 cm + 10 mètres de fil</v>
          </cell>
          <cell r="C7270">
            <v>107</v>
          </cell>
          <cell r="D7270">
            <v>2835.3449999999998</v>
          </cell>
          <cell r="E7270">
            <v>0.16</v>
          </cell>
          <cell r="F7270">
            <v>3289</v>
          </cell>
          <cell r="G7270" t="str">
            <v>10 DOIGTS</v>
          </cell>
        </row>
        <row r="7271">
          <cell r="A7271">
            <v>18719</v>
          </cell>
          <cell r="B7271" t="str">
            <v>Frisbee en plastique blanc à décorer</v>
          </cell>
          <cell r="C7271">
            <v>108</v>
          </cell>
          <cell r="D7271">
            <v>419.82799999999997</v>
          </cell>
          <cell r="E7271">
            <v>0.16</v>
          </cell>
          <cell r="F7271">
            <v>487</v>
          </cell>
          <cell r="G7271" t="str">
            <v>10 DOIGTS</v>
          </cell>
        </row>
        <row r="7272">
          <cell r="A7272">
            <v>12497</v>
          </cell>
          <cell r="B7272" t="str">
            <v>Fusée à décorer</v>
          </cell>
          <cell r="C7272">
            <v>108</v>
          </cell>
          <cell r="D7272">
            <v>443.10300000000001</v>
          </cell>
          <cell r="E7272">
            <v>0.16</v>
          </cell>
          <cell r="F7272">
            <v>514</v>
          </cell>
          <cell r="G7272" t="str">
            <v>10 DOIGTS</v>
          </cell>
        </row>
        <row r="7273">
          <cell r="A7273">
            <v>28080</v>
          </cell>
          <cell r="B7273" t="str">
            <v xml:space="preserve">Set de 3 boomerang en carte forte blanche pré-imprimée, designs assortis Ø 25cm </v>
          </cell>
          <cell r="C7273">
            <v>108</v>
          </cell>
          <cell r="D7273">
            <v>502.58600000000001</v>
          </cell>
          <cell r="E7273">
            <v>0.16</v>
          </cell>
          <cell r="F7273">
            <v>583</v>
          </cell>
          <cell r="G7273" t="str">
            <v>10 DOIGTS</v>
          </cell>
        </row>
        <row r="7274">
          <cell r="A7274">
            <v>28081</v>
          </cell>
          <cell r="B7274" t="str">
            <v xml:space="preserve">Lot de 4 sets de 3 boomerang en carte forte blanche pré-imprimée, designs assortis Ø 25cm </v>
          </cell>
          <cell r="C7274">
            <v>108</v>
          </cell>
          <cell r="D7274">
            <v>1306.0340000000001</v>
          </cell>
          <cell r="E7274">
            <v>0.16</v>
          </cell>
          <cell r="F7274">
            <v>1515</v>
          </cell>
          <cell r="G7274" t="str">
            <v>10 DOIGTS</v>
          </cell>
        </row>
        <row r="7275">
          <cell r="A7275">
            <v>12498</v>
          </cell>
          <cell r="B7275" t="str">
            <v>Set de 4 fusées à décorer</v>
          </cell>
          <cell r="C7275">
            <v>108</v>
          </cell>
          <cell r="D7275">
            <v>1547.414</v>
          </cell>
          <cell r="E7275">
            <v>0.16</v>
          </cell>
          <cell r="F7275">
            <v>1795</v>
          </cell>
          <cell r="G7275" t="str">
            <v>10 DOIGTS</v>
          </cell>
        </row>
        <row r="7276">
          <cell r="A7276">
            <v>18727</v>
          </cell>
          <cell r="B7276" t="str">
            <v>Set de 10 Frisbee en plastique blanc à décorer</v>
          </cell>
          <cell r="C7276">
            <v>108</v>
          </cell>
          <cell r="D7276">
            <v>3088.7930000000001</v>
          </cell>
          <cell r="E7276">
            <v>0.16</v>
          </cell>
          <cell r="F7276">
            <v>3583</v>
          </cell>
          <cell r="G7276" t="str">
            <v>10 DOIGTS</v>
          </cell>
        </row>
        <row r="7277">
          <cell r="A7277">
            <v>13268</v>
          </cell>
          <cell r="B7277" t="str">
            <v>Paire de jumelles en carte forte blanche à décorer</v>
          </cell>
          <cell r="C7277">
            <v>109</v>
          </cell>
          <cell r="D7277">
            <v>323.27600000000001</v>
          </cell>
          <cell r="E7277">
            <v>0.16</v>
          </cell>
          <cell r="F7277">
            <v>375</v>
          </cell>
          <cell r="G7277" t="str">
            <v>10 DOIGTS</v>
          </cell>
        </row>
        <row r="7278">
          <cell r="A7278">
            <v>34220</v>
          </cell>
          <cell r="B7278" t="str">
            <v>Set de 2 raquettes de plage en bois blanc à décorer + balle</v>
          </cell>
          <cell r="C7278">
            <v>109</v>
          </cell>
          <cell r="D7278">
            <v>952.58600000000001</v>
          </cell>
          <cell r="E7278">
            <v>0.16</v>
          </cell>
          <cell r="F7278">
            <v>1105</v>
          </cell>
          <cell r="G7278" t="str">
            <v>10 DOIGTS</v>
          </cell>
        </row>
        <row r="7279">
          <cell r="A7279">
            <v>13886</v>
          </cell>
          <cell r="B7279" t="str">
            <v>Set de 8 moulins à vent en carte à décorer</v>
          </cell>
          <cell r="C7279">
            <v>109</v>
          </cell>
          <cell r="D7279">
            <v>978.44799999999998</v>
          </cell>
          <cell r="E7279">
            <v>0.16</v>
          </cell>
          <cell r="F7279">
            <v>1135</v>
          </cell>
          <cell r="G7279" t="str">
            <v>10 DOIGTS</v>
          </cell>
        </row>
        <row r="7280">
          <cell r="A7280">
            <v>13270</v>
          </cell>
          <cell r="B7280" t="str">
            <v>Set de 4 paires de jumelles en carte forte blanche à décorer</v>
          </cell>
          <cell r="C7280">
            <v>109</v>
          </cell>
          <cell r="D7280">
            <v>1102.586</v>
          </cell>
          <cell r="E7280">
            <v>0.16</v>
          </cell>
          <cell r="F7280">
            <v>1279</v>
          </cell>
          <cell r="G7280" t="str">
            <v>10 DOIGTS</v>
          </cell>
        </row>
        <row r="7281">
          <cell r="A7281">
            <v>19864</v>
          </cell>
          <cell r="B7281" t="str">
            <v xml:space="preserve">Set de 4 toupies à colorier </v>
          </cell>
          <cell r="C7281">
            <v>110</v>
          </cell>
          <cell r="D7281">
            <v>443.10300000000001</v>
          </cell>
          <cell r="E7281">
            <v>0.16</v>
          </cell>
          <cell r="F7281">
            <v>514</v>
          </cell>
          <cell r="G7281" t="str">
            <v>10 DOIGTS</v>
          </cell>
        </row>
        <row r="7282">
          <cell r="A7282">
            <v>29205</v>
          </cell>
          <cell r="B7282" t="str">
            <v>Corde à sauter avec poignées en bois</v>
          </cell>
          <cell r="C7282">
            <v>110</v>
          </cell>
          <cell r="D7282">
            <v>776.72400000000005</v>
          </cell>
          <cell r="E7282">
            <v>0.16</v>
          </cell>
          <cell r="F7282">
            <v>901</v>
          </cell>
          <cell r="G7282" t="str">
            <v>10 DOIGTS</v>
          </cell>
        </row>
        <row r="7283">
          <cell r="A7283">
            <v>34098</v>
          </cell>
          <cell r="B7283" t="str">
            <v>Set de 6 toupies en bois motifs gyroscopiques</v>
          </cell>
          <cell r="C7283">
            <v>110</v>
          </cell>
          <cell r="D7283">
            <v>1319.828</v>
          </cell>
          <cell r="E7283">
            <v>0.16</v>
          </cell>
          <cell r="F7283">
            <v>1531</v>
          </cell>
          <cell r="G7283" t="str">
            <v>10 DOIGTS</v>
          </cell>
        </row>
        <row r="7284">
          <cell r="A7284">
            <v>19865</v>
          </cell>
          <cell r="B7284" t="str">
            <v xml:space="preserve">Set de 16 toupies à colorier </v>
          </cell>
          <cell r="C7284">
            <v>110</v>
          </cell>
          <cell r="D7284">
            <v>1386.2070000000001</v>
          </cell>
          <cell r="E7284">
            <v>0.16</v>
          </cell>
          <cell r="F7284">
            <v>1608</v>
          </cell>
          <cell r="G7284" t="str">
            <v>10 DOIGTS</v>
          </cell>
        </row>
        <row r="7285">
          <cell r="A7285">
            <v>34099</v>
          </cell>
          <cell r="B7285" t="str">
            <v>Set de 18 toupies en bois motifs gyroscopiques</v>
          </cell>
          <cell r="C7285">
            <v>110</v>
          </cell>
          <cell r="D7285">
            <v>2761.2069999999999</v>
          </cell>
          <cell r="E7285">
            <v>0.16</v>
          </cell>
          <cell r="F7285">
            <v>3203</v>
          </cell>
          <cell r="G7285" t="str">
            <v>10 DOIGTS</v>
          </cell>
        </row>
        <row r="7286">
          <cell r="A7286">
            <v>12700</v>
          </cell>
          <cell r="B7286" t="str">
            <v>Cube magique</v>
          </cell>
          <cell r="C7286">
            <v>111</v>
          </cell>
          <cell r="D7286">
            <v>509.483</v>
          </cell>
          <cell r="E7286">
            <v>0.16</v>
          </cell>
          <cell r="F7286">
            <v>591</v>
          </cell>
          <cell r="G7286" t="str">
            <v>10 DOIGTS</v>
          </cell>
        </row>
        <row r="7287">
          <cell r="A7287">
            <v>34174</v>
          </cell>
          <cell r="B7287" t="str">
            <v>Casque de réalité virtuelle en carton pour smartphone</v>
          </cell>
          <cell r="C7287">
            <v>111</v>
          </cell>
          <cell r="D7287">
            <v>887.93100000000004</v>
          </cell>
          <cell r="E7287">
            <v>0.16</v>
          </cell>
          <cell r="F7287">
            <v>1030</v>
          </cell>
          <cell r="G7287" t="str">
            <v>10 DOIGTS</v>
          </cell>
        </row>
        <row r="7288">
          <cell r="A7288">
            <v>12701</v>
          </cell>
          <cell r="B7288" t="str">
            <v>Set de 4 cubes magiques</v>
          </cell>
          <cell r="C7288">
            <v>111</v>
          </cell>
          <cell r="D7288">
            <v>1768.9659999999999</v>
          </cell>
          <cell r="E7288">
            <v>0.16</v>
          </cell>
          <cell r="F7288">
            <v>2052</v>
          </cell>
          <cell r="G7288" t="str">
            <v>10 DOIGTS</v>
          </cell>
        </row>
        <row r="7289">
          <cell r="A7289">
            <v>34175</v>
          </cell>
          <cell r="B7289" t="str">
            <v>Set de 6 casques de réalité virtuelle en carton pour smartphone</v>
          </cell>
          <cell r="C7289">
            <v>111</v>
          </cell>
          <cell r="D7289">
            <v>4386.2070000000003</v>
          </cell>
          <cell r="E7289">
            <v>0.16</v>
          </cell>
          <cell r="F7289">
            <v>5088</v>
          </cell>
          <cell r="G7289" t="str">
            <v>10 DOIGTS</v>
          </cell>
        </row>
        <row r="7290">
          <cell r="A7290">
            <v>11335</v>
          </cell>
          <cell r="B7290" t="str">
            <v xml:space="preserve">Yoyo en bois </v>
          </cell>
          <cell r="C7290">
            <v>111.36199999999999</v>
          </cell>
          <cell r="D7290">
            <v>323.27600000000001</v>
          </cell>
          <cell r="E7290">
            <v>0.16</v>
          </cell>
          <cell r="F7290">
            <v>375</v>
          </cell>
          <cell r="G7290" t="str">
            <v>10 DOIGTS</v>
          </cell>
        </row>
        <row r="7291">
          <cell r="A7291">
            <v>11336</v>
          </cell>
          <cell r="B7291" t="str">
            <v>Kit de 6 yoyos en bois naturel</v>
          </cell>
          <cell r="C7291">
            <v>111.36199999999999</v>
          </cell>
          <cell r="D7291">
            <v>1319.828</v>
          </cell>
          <cell r="E7291">
            <v>0.16</v>
          </cell>
          <cell r="F7291">
            <v>1531</v>
          </cell>
          <cell r="G7291" t="str">
            <v>10 DOIGTS</v>
          </cell>
        </row>
        <row r="7292">
          <cell r="A7292">
            <v>29040</v>
          </cell>
          <cell r="B7292" t="str">
            <v xml:space="preserve">Set de 28 dominos en carton blanc épais et 56 gommettes animaux </v>
          </cell>
          <cell r="C7292">
            <v>112</v>
          </cell>
          <cell r="D7292">
            <v>555.17200000000003</v>
          </cell>
          <cell r="E7292">
            <v>0.16</v>
          </cell>
          <cell r="F7292">
            <v>644</v>
          </cell>
          <cell r="G7292" t="str">
            <v>10 DOIGTS</v>
          </cell>
        </row>
        <row r="7293">
          <cell r="A7293">
            <v>29042</v>
          </cell>
          <cell r="B7293" t="str">
            <v>Set de 60 cartes Memory en carton blanc épais et 60 gommettes animaux</v>
          </cell>
          <cell r="C7293">
            <v>112</v>
          </cell>
          <cell r="D7293">
            <v>887.93100000000004</v>
          </cell>
          <cell r="E7293">
            <v>0.16</v>
          </cell>
          <cell r="F7293">
            <v>1030</v>
          </cell>
          <cell r="G7293" t="str">
            <v>10 DOIGTS</v>
          </cell>
        </row>
        <row r="7294">
          <cell r="A7294">
            <v>36018</v>
          </cell>
          <cell r="B7294" t="str">
            <v>Dominos en bois - 28 pièces</v>
          </cell>
          <cell r="C7294">
            <v>112.327</v>
          </cell>
          <cell r="D7294">
            <v>887.93100000000004</v>
          </cell>
          <cell r="E7294">
            <v>0.16</v>
          </cell>
          <cell r="F7294">
            <v>1030</v>
          </cell>
          <cell r="G7294" t="str">
            <v>10 DOIGTS</v>
          </cell>
        </row>
        <row r="7295">
          <cell r="A7295">
            <v>29048</v>
          </cell>
          <cell r="B7295" t="str">
            <v xml:space="preserve">Boîte de 60 cartes à jouer à personnaliser 5,5 x 8,4 cm </v>
          </cell>
          <cell r="C7295">
            <v>113</v>
          </cell>
          <cell r="D7295">
            <v>664.65499999999997</v>
          </cell>
          <cell r="E7295">
            <v>0.16</v>
          </cell>
          <cell r="F7295">
            <v>771</v>
          </cell>
          <cell r="G7295" t="str">
            <v>10 DOIGTS</v>
          </cell>
        </row>
        <row r="7296">
          <cell r="A7296">
            <v>29620</v>
          </cell>
          <cell r="B7296" t="str">
            <v xml:space="preserve">Set de 10 papillons volants à décorer </v>
          </cell>
          <cell r="C7296">
            <v>113</v>
          </cell>
          <cell r="D7296">
            <v>1665.5170000000001</v>
          </cell>
          <cell r="E7296">
            <v>0.16</v>
          </cell>
          <cell r="F7296">
            <v>1932</v>
          </cell>
          <cell r="G7296" t="str">
            <v>10 DOIGTS</v>
          </cell>
        </row>
        <row r="7297">
          <cell r="A7297">
            <v>29049</v>
          </cell>
          <cell r="B7297" t="str">
            <v xml:space="preserve">Set de 6 boîtes de 60 cartes à jouer à personnaliser 5,5 x 8,4 cm </v>
          </cell>
          <cell r="C7297">
            <v>113</v>
          </cell>
          <cell r="D7297">
            <v>3319.828</v>
          </cell>
          <cell r="E7297">
            <v>0.16</v>
          </cell>
          <cell r="F7297">
            <v>3851</v>
          </cell>
          <cell r="G7297" t="str">
            <v>10 DOIGTS</v>
          </cell>
        </row>
        <row r="7298">
          <cell r="A7298">
            <v>19424</v>
          </cell>
          <cell r="B7298" t="str">
            <v xml:space="preserve">Puzzle hibou 15x15 cm </v>
          </cell>
          <cell r="C7298">
            <v>114</v>
          </cell>
          <cell r="D7298">
            <v>243.10300000000001</v>
          </cell>
          <cell r="E7298">
            <v>0.16</v>
          </cell>
          <cell r="F7298">
            <v>282</v>
          </cell>
          <cell r="G7298" t="str">
            <v>10 DOIGTS</v>
          </cell>
        </row>
        <row r="7299">
          <cell r="A7299">
            <v>19428</v>
          </cell>
          <cell r="B7299" t="str">
            <v xml:space="preserve">Puzzle Fleur 15x15 cm </v>
          </cell>
          <cell r="C7299">
            <v>114</v>
          </cell>
          <cell r="D7299">
            <v>243.10300000000001</v>
          </cell>
          <cell r="E7299">
            <v>0.16</v>
          </cell>
          <cell r="F7299">
            <v>282</v>
          </cell>
          <cell r="G7299" t="str">
            <v>10 DOIGTS</v>
          </cell>
        </row>
        <row r="7300">
          <cell r="A7300">
            <v>19430</v>
          </cell>
          <cell r="B7300" t="str">
            <v xml:space="preserve">Puzzle Coeur 15x15 cm </v>
          </cell>
          <cell r="C7300">
            <v>114</v>
          </cell>
          <cell r="D7300">
            <v>243.10300000000001</v>
          </cell>
          <cell r="E7300">
            <v>0.16</v>
          </cell>
          <cell r="F7300">
            <v>282</v>
          </cell>
          <cell r="G7300" t="str">
            <v>10 DOIGTS</v>
          </cell>
        </row>
        <row r="7301">
          <cell r="A7301">
            <v>19432</v>
          </cell>
          <cell r="B7301" t="str">
            <v xml:space="preserve">Puzzle Papillon 15x15 cm </v>
          </cell>
          <cell r="C7301">
            <v>114</v>
          </cell>
          <cell r="D7301">
            <v>243.10300000000001</v>
          </cell>
          <cell r="E7301">
            <v>0.16</v>
          </cell>
          <cell r="F7301">
            <v>282</v>
          </cell>
          <cell r="G7301" t="str">
            <v>10 DOIGTS</v>
          </cell>
        </row>
        <row r="7302">
          <cell r="A7302">
            <v>13834</v>
          </cell>
          <cell r="B7302" t="str">
            <v>Puzzle de 28 pièces en carton blanc à colorier, avec fond</v>
          </cell>
          <cell r="C7302">
            <v>114</v>
          </cell>
          <cell r="D7302">
            <v>264.65499999999997</v>
          </cell>
          <cell r="E7302">
            <v>0.16</v>
          </cell>
          <cell r="F7302">
            <v>307</v>
          </cell>
          <cell r="G7302" t="str">
            <v>10 DOIGTS</v>
          </cell>
        </row>
        <row r="7303">
          <cell r="A7303">
            <v>19401</v>
          </cell>
          <cell r="B7303" t="str">
            <v xml:space="preserve">Puzzle 20x30 cm à colorier, thème Dinosaures </v>
          </cell>
          <cell r="C7303">
            <v>114</v>
          </cell>
          <cell r="D7303">
            <v>309.483</v>
          </cell>
          <cell r="E7303">
            <v>0.16</v>
          </cell>
          <cell r="F7303">
            <v>359</v>
          </cell>
          <cell r="G7303" t="str">
            <v>10 DOIGTS</v>
          </cell>
        </row>
        <row r="7304">
          <cell r="A7304">
            <v>19402</v>
          </cell>
          <cell r="B7304" t="str">
            <v>Puzzle 20x30 cm à colorier, thème l'Afrique</v>
          </cell>
          <cell r="C7304">
            <v>114</v>
          </cell>
          <cell r="D7304">
            <v>309.483</v>
          </cell>
          <cell r="E7304">
            <v>0.16</v>
          </cell>
          <cell r="F7304">
            <v>359</v>
          </cell>
          <cell r="G7304" t="str">
            <v>10 DOIGTS</v>
          </cell>
        </row>
        <row r="7305">
          <cell r="A7305">
            <v>19425</v>
          </cell>
          <cell r="B7305" t="str">
            <v>Set de 4 puzzles hibou 15x15 cm</v>
          </cell>
          <cell r="C7305">
            <v>114</v>
          </cell>
          <cell r="D7305">
            <v>666.37900000000002</v>
          </cell>
          <cell r="E7305">
            <v>0.16</v>
          </cell>
          <cell r="F7305">
            <v>773</v>
          </cell>
          <cell r="G7305" t="str">
            <v>10 DOIGTS</v>
          </cell>
        </row>
        <row r="7306">
          <cell r="A7306">
            <v>19433</v>
          </cell>
          <cell r="B7306" t="str">
            <v>Set de 4 puzzles Papillon 15x15 cm</v>
          </cell>
          <cell r="C7306">
            <v>114</v>
          </cell>
          <cell r="D7306">
            <v>666.37900000000002</v>
          </cell>
          <cell r="E7306">
            <v>0.16</v>
          </cell>
          <cell r="F7306">
            <v>773</v>
          </cell>
          <cell r="G7306" t="str">
            <v>10 DOIGTS</v>
          </cell>
        </row>
        <row r="7307">
          <cell r="A7307">
            <v>19429</v>
          </cell>
          <cell r="B7307" t="str">
            <v>Set de 4 puzzles Fleur 15x15 cm</v>
          </cell>
          <cell r="C7307">
            <v>114</v>
          </cell>
          <cell r="D7307">
            <v>666.37900000000002</v>
          </cell>
          <cell r="E7307">
            <v>0.16</v>
          </cell>
          <cell r="F7307">
            <v>773</v>
          </cell>
          <cell r="G7307" t="str">
            <v>10 DOIGTS</v>
          </cell>
        </row>
        <row r="7308">
          <cell r="A7308">
            <v>19431</v>
          </cell>
          <cell r="B7308" t="str">
            <v>Set de 4 puzzles Coeur 15x15 cm</v>
          </cell>
          <cell r="C7308">
            <v>114</v>
          </cell>
          <cell r="D7308">
            <v>666.37900000000002</v>
          </cell>
          <cell r="E7308">
            <v>0.16</v>
          </cell>
          <cell r="F7308">
            <v>773</v>
          </cell>
          <cell r="G7308" t="str">
            <v>10 DOIGTS</v>
          </cell>
        </row>
        <row r="7309">
          <cell r="A7309">
            <v>13835</v>
          </cell>
          <cell r="B7309" t="str">
            <v>Set de 4 puzzles de 28 pièces en carton blanc à colorier, avec fond</v>
          </cell>
          <cell r="C7309">
            <v>114</v>
          </cell>
          <cell r="D7309">
            <v>701.72400000000005</v>
          </cell>
          <cell r="E7309">
            <v>0.16</v>
          </cell>
          <cell r="F7309">
            <v>814</v>
          </cell>
          <cell r="G7309" t="str">
            <v>10 DOIGTS</v>
          </cell>
        </row>
        <row r="7310">
          <cell r="A7310">
            <v>19415</v>
          </cell>
          <cell r="B7310" t="str">
            <v xml:space="preserve">Set de 4 puzzles 20x30 cm à colorier, thème Dinosaures </v>
          </cell>
          <cell r="C7310">
            <v>114</v>
          </cell>
          <cell r="D7310">
            <v>968.96600000000001</v>
          </cell>
          <cell r="E7310">
            <v>0.16</v>
          </cell>
          <cell r="F7310">
            <v>1124</v>
          </cell>
          <cell r="G7310" t="str">
            <v>10 DOIGTS</v>
          </cell>
        </row>
        <row r="7311">
          <cell r="A7311">
            <v>19416</v>
          </cell>
          <cell r="B7311" t="str">
            <v>Set de 4 puzzle 20x30 cm à colorier, thème l'Afrique</v>
          </cell>
          <cell r="C7311">
            <v>114</v>
          </cell>
          <cell r="D7311">
            <v>968.96600000000001</v>
          </cell>
          <cell r="E7311">
            <v>0.16</v>
          </cell>
          <cell r="F7311">
            <v>1124</v>
          </cell>
          <cell r="G7311" t="str">
            <v>10 DOIGTS</v>
          </cell>
        </row>
        <row r="7312">
          <cell r="A7312">
            <v>38359</v>
          </cell>
          <cell r="B7312" t="str">
            <v>Set de 8 puzzles assortis (papillon, fleur, hibou, coeur)</v>
          </cell>
          <cell r="C7312">
            <v>114</v>
          </cell>
          <cell r="D7312">
            <v>1155.172</v>
          </cell>
          <cell r="E7312">
            <v>0.16</v>
          </cell>
          <cell r="F7312">
            <v>1340</v>
          </cell>
          <cell r="G7312" t="str">
            <v>10 DOIGTS</v>
          </cell>
        </row>
        <row r="7313">
          <cell r="A7313">
            <v>19294</v>
          </cell>
          <cell r="B7313" t="str">
            <v>Set de 200 bandelettes de papier pour créer des guirlandes</v>
          </cell>
          <cell r="C7313">
            <v>115</v>
          </cell>
          <cell r="D7313">
            <v>887.93100000000004</v>
          </cell>
          <cell r="E7313">
            <v>0.16</v>
          </cell>
          <cell r="F7313">
            <v>1030</v>
          </cell>
          <cell r="G7313" t="str">
            <v>10 DOIGTS</v>
          </cell>
        </row>
        <row r="7314">
          <cell r="A7314">
            <v>34242</v>
          </cell>
          <cell r="B7314" t="str">
            <v>Mini tablette de dessin LCD</v>
          </cell>
          <cell r="C7314">
            <v>115</v>
          </cell>
          <cell r="D7314">
            <v>1533.6210000000001</v>
          </cell>
          <cell r="E7314">
            <v>0.16</v>
          </cell>
          <cell r="F7314">
            <v>1779</v>
          </cell>
          <cell r="G7314" t="str">
            <v>10 DOIGTS</v>
          </cell>
        </row>
        <row r="7315">
          <cell r="A7315">
            <v>16118</v>
          </cell>
          <cell r="B7315" t="str">
            <v>Set de 4 silhouettes flexibles en bois et cordon armé</v>
          </cell>
          <cell r="C7315">
            <v>115</v>
          </cell>
          <cell r="D7315">
            <v>1552.586</v>
          </cell>
          <cell r="E7315">
            <v>0.16</v>
          </cell>
          <cell r="F7315">
            <v>1801</v>
          </cell>
          <cell r="G7315" t="str">
            <v>10 DOIGTS</v>
          </cell>
        </row>
        <row r="7316">
          <cell r="A7316">
            <v>34243</v>
          </cell>
          <cell r="B7316" t="str">
            <v>Set de 6 mini tablettes de dessin LCD</v>
          </cell>
          <cell r="C7316">
            <v>115</v>
          </cell>
          <cell r="D7316">
            <v>6533.6210000000001</v>
          </cell>
          <cell r="E7316">
            <v>0.16</v>
          </cell>
          <cell r="F7316">
            <v>7579</v>
          </cell>
          <cell r="G7316" t="str">
            <v>10 DOIGTS</v>
          </cell>
        </row>
        <row r="7317">
          <cell r="A7317">
            <v>11503</v>
          </cell>
          <cell r="B7317" t="str">
            <v>Set de 12 cartes fortes, format A4, pré-dessinées pour décoration avec des flocons de maïs</v>
          </cell>
          <cell r="C7317">
            <v>116</v>
          </cell>
          <cell r="D7317">
            <v>555.17200000000003</v>
          </cell>
          <cell r="E7317">
            <v>0.16</v>
          </cell>
          <cell r="F7317">
            <v>644</v>
          </cell>
          <cell r="G7317" t="str">
            <v>10 DOIGTS</v>
          </cell>
        </row>
        <row r="7318">
          <cell r="A7318">
            <v>12100</v>
          </cell>
          <cell r="B7318" t="str">
            <v>Set de 500 flocons de maïs, couleurs assorties</v>
          </cell>
          <cell r="C7318">
            <v>116</v>
          </cell>
          <cell r="D7318">
            <v>2219.828</v>
          </cell>
          <cell r="E7318">
            <v>0.16</v>
          </cell>
          <cell r="F7318">
            <v>2575</v>
          </cell>
          <cell r="G7318" t="str">
            <v>10 DOIGTS</v>
          </cell>
        </row>
        <row r="7319">
          <cell r="A7319">
            <v>12125</v>
          </cell>
          <cell r="B7319" t="str">
            <v>Lot de 3 sets de 500 flocons de maïs, couleurs assorties</v>
          </cell>
          <cell r="C7319">
            <v>116</v>
          </cell>
          <cell r="D7319">
            <v>5326.7240000000002</v>
          </cell>
          <cell r="E7319">
            <v>0.16</v>
          </cell>
          <cell r="F7319">
            <v>6179</v>
          </cell>
          <cell r="G7319" t="str">
            <v>10 DOIGTS</v>
          </cell>
        </row>
        <row r="7320">
          <cell r="A7320">
            <v>12028</v>
          </cell>
          <cell r="B7320" t="str">
            <v>Livre : Bracelets brésiliens</v>
          </cell>
          <cell r="C7320">
            <v>117.379</v>
          </cell>
          <cell r="D7320">
            <v>2528.4479999999999</v>
          </cell>
          <cell r="E7320">
            <v>0.16</v>
          </cell>
          <cell r="F7320">
            <v>2933</v>
          </cell>
          <cell r="G7320" t="str">
            <v>10 DOIGTS</v>
          </cell>
        </row>
        <row r="7321">
          <cell r="A7321">
            <v>6707</v>
          </cell>
          <cell r="B7321" t="str">
            <v>Set de 100 fils scoubidou, couleurs vives</v>
          </cell>
          <cell r="C7321">
            <v>117.384</v>
          </cell>
          <cell r="D7321">
            <v>1109.4829999999999</v>
          </cell>
          <cell r="E7321">
            <v>0.16</v>
          </cell>
          <cell r="F7321">
            <v>1287</v>
          </cell>
          <cell r="G7321" t="str">
            <v>10 DOIGTS</v>
          </cell>
        </row>
        <row r="7322">
          <cell r="A7322">
            <v>38274</v>
          </cell>
          <cell r="B7322" t="str">
            <v>Set de 100 fils scoubidou, couleurs paillettées</v>
          </cell>
          <cell r="C7322">
            <v>117.384</v>
          </cell>
          <cell r="D7322">
            <v>1109.4829999999999</v>
          </cell>
          <cell r="E7322">
            <v>0.16</v>
          </cell>
          <cell r="F7322">
            <v>1287</v>
          </cell>
          <cell r="G7322" t="str">
            <v>10 DOIGTS</v>
          </cell>
        </row>
        <row r="7323">
          <cell r="A7323">
            <v>6708</v>
          </cell>
          <cell r="B7323" t="str">
            <v>Lot de 4 sets de 100 fils scoubidou, couleurs vives</v>
          </cell>
          <cell r="C7323">
            <v>117.384</v>
          </cell>
          <cell r="D7323">
            <v>3547.4140000000002</v>
          </cell>
          <cell r="E7323">
            <v>0.16</v>
          </cell>
          <cell r="F7323">
            <v>4115</v>
          </cell>
          <cell r="G7323" t="str">
            <v>10 DOIGTS</v>
          </cell>
        </row>
        <row r="7324">
          <cell r="A7324">
            <v>38275</v>
          </cell>
          <cell r="B7324" t="str">
            <v>Lot de 4 sets de 100 fils scoubidou, couleurs paillettées</v>
          </cell>
          <cell r="C7324">
            <v>117.384</v>
          </cell>
          <cell r="D7324">
            <v>3547.4140000000002</v>
          </cell>
          <cell r="E7324">
            <v>0.16</v>
          </cell>
          <cell r="F7324">
            <v>4115</v>
          </cell>
          <cell r="G7324" t="str">
            <v>10 DOIGTS</v>
          </cell>
        </row>
        <row r="7325">
          <cell r="A7325">
            <v>16531</v>
          </cell>
          <cell r="B7325" t="str">
            <v>Set de 4 pinces en plastique pour perles fusibles</v>
          </cell>
          <cell r="C7325">
            <v>118</v>
          </cell>
          <cell r="D7325">
            <v>435.34500000000003</v>
          </cell>
          <cell r="E7325">
            <v>0.16</v>
          </cell>
          <cell r="F7325">
            <v>505</v>
          </cell>
          <cell r="G7325" t="str">
            <v>10 DOIGTS</v>
          </cell>
        </row>
        <row r="7326">
          <cell r="A7326">
            <v>16151</v>
          </cell>
          <cell r="B7326" t="str">
            <v>Set de 1000 perles fusibles, couleurs opaques assorties</v>
          </cell>
          <cell r="C7326">
            <v>118</v>
          </cell>
          <cell r="D7326">
            <v>443.10300000000001</v>
          </cell>
          <cell r="E7326">
            <v>0.16</v>
          </cell>
          <cell r="F7326">
            <v>514</v>
          </cell>
          <cell r="G7326" t="str">
            <v>10 DOIGTS</v>
          </cell>
        </row>
        <row r="7327">
          <cell r="A7327">
            <v>16154</v>
          </cell>
          <cell r="B7327" t="str">
            <v>Set de 1000 perles fusibles, couleurs pastels assorties</v>
          </cell>
          <cell r="C7327">
            <v>118</v>
          </cell>
          <cell r="D7327">
            <v>443.10300000000001</v>
          </cell>
          <cell r="E7327">
            <v>0.16</v>
          </cell>
          <cell r="F7327">
            <v>514</v>
          </cell>
          <cell r="G7327" t="str">
            <v>10 DOIGTS</v>
          </cell>
        </row>
        <row r="7328">
          <cell r="A7328">
            <v>16156</v>
          </cell>
          <cell r="B7328" t="str">
            <v>Set de 1000 perles fusibles, couleurs transparentes assorties</v>
          </cell>
          <cell r="C7328">
            <v>118</v>
          </cell>
          <cell r="D7328">
            <v>443.10300000000001</v>
          </cell>
          <cell r="E7328">
            <v>0.16</v>
          </cell>
          <cell r="F7328">
            <v>514</v>
          </cell>
          <cell r="G7328" t="str">
            <v>10 DOIGTS</v>
          </cell>
        </row>
        <row r="7329">
          <cell r="A7329">
            <v>16155</v>
          </cell>
          <cell r="B7329" t="str">
            <v>Set de 6000  perles fusibles, couleurs pastels assorties</v>
          </cell>
          <cell r="C7329">
            <v>118</v>
          </cell>
          <cell r="D7329">
            <v>1776.7239999999999</v>
          </cell>
          <cell r="E7329">
            <v>0.16</v>
          </cell>
          <cell r="F7329">
            <v>2061</v>
          </cell>
          <cell r="G7329" t="str">
            <v>10 DOIGTS</v>
          </cell>
        </row>
        <row r="7330">
          <cell r="A7330">
            <v>16157</v>
          </cell>
          <cell r="B7330" t="str">
            <v>Set de 6000 perles fusibles, couleurs transparentes assorties</v>
          </cell>
          <cell r="C7330">
            <v>118</v>
          </cell>
          <cell r="D7330">
            <v>1776.7239999999999</v>
          </cell>
          <cell r="E7330">
            <v>0.16</v>
          </cell>
          <cell r="F7330">
            <v>2061</v>
          </cell>
          <cell r="G7330" t="str">
            <v>10 DOIGTS</v>
          </cell>
        </row>
        <row r="7331">
          <cell r="A7331">
            <v>15262</v>
          </cell>
          <cell r="B7331" t="str">
            <v>Set de 6000 perles fusibles couleurs opaques assorties</v>
          </cell>
          <cell r="C7331">
            <v>118</v>
          </cell>
          <cell r="D7331">
            <v>1776.7239999999999</v>
          </cell>
          <cell r="E7331">
            <v>0.16</v>
          </cell>
          <cell r="F7331">
            <v>2061</v>
          </cell>
          <cell r="G7331" t="str">
            <v>10 DOIGTS</v>
          </cell>
        </row>
        <row r="7332">
          <cell r="A7332">
            <v>15268</v>
          </cell>
          <cell r="B7332" t="str">
            <v>Offre promotionnelle de perles fusibles composée de 3 sachets de 6000 perles opaques couleurs assorties + set de 5 plaques  + 1 rouleau de papier sulfurisé 250 x 23 cm</v>
          </cell>
          <cell r="C7332">
            <v>118</v>
          </cell>
          <cell r="D7332">
            <v>5326.7240000000002</v>
          </cell>
          <cell r="E7332">
            <v>0.16</v>
          </cell>
          <cell r="F7332">
            <v>6179</v>
          </cell>
          <cell r="G7332" t="str">
            <v>10 DOIGTS</v>
          </cell>
        </row>
        <row r="7333">
          <cell r="A7333">
            <v>15269</v>
          </cell>
          <cell r="B7333" t="str">
            <v>Offre promotionnelle de perles fusibles composée de 3 sachets de 6000 perles couleurs pastels assorties + set de5 plaques + 1 rouleau de papier sulfurisé 250 x 23 cm</v>
          </cell>
          <cell r="C7333">
            <v>118</v>
          </cell>
          <cell r="D7333">
            <v>5326.7240000000002</v>
          </cell>
          <cell r="E7333">
            <v>0.16</v>
          </cell>
          <cell r="F7333">
            <v>6179</v>
          </cell>
          <cell r="G7333" t="str">
            <v>10 DOIGTS</v>
          </cell>
        </row>
        <row r="7334">
          <cell r="A7334">
            <v>16250</v>
          </cell>
          <cell r="B7334" t="str">
            <v>Plaque carrée pour assemblage de perles fusibles. Taille : 14,5 x 14,5 cm</v>
          </cell>
          <cell r="C7334">
            <v>119</v>
          </cell>
          <cell r="D7334">
            <v>443.10300000000001</v>
          </cell>
          <cell r="E7334">
            <v>0.16</v>
          </cell>
          <cell r="F7334">
            <v>514</v>
          </cell>
          <cell r="G7334" t="str">
            <v>10 DOIGTS</v>
          </cell>
        </row>
        <row r="7335">
          <cell r="A7335">
            <v>15288</v>
          </cell>
          <cell r="B7335" t="str">
            <v xml:space="preserve">Rouleau de papier sulfurisé 250 x 23 cm </v>
          </cell>
          <cell r="C7335">
            <v>119</v>
          </cell>
          <cell r="D7335">
            <v>664.65499999999997</v>
          </cell>
          <cell r="E7335">
            <v>0.16</v>
          </cell>
          <cell r="F7335">
            <v>771</v>
          </cell>
          <cell r="G7335" t="str">
            <v>10 DOIGTS</v>
          </cell>
        </row>
        <row r="7336">
          <cell r="A7336">
            <v>10548</v>
          </cell>
          <cell r="B7336" t="str">
            <v>Plaque lettres pour perles fusibles</v>
          </cell>
          <cell r="C7336">
            <v>119</v>
          </cell>
          <cell r="D7336">
            <v>776.72400000000005</v>
          </cell>
          <cell r="E7336">
            <v>0.16</v>
          </cell>
          <cell r="F7336">
            <v>901</v>
          </cell>
          <cell r="G7336" t="str">
            <v>10 DOIGTS</v>
          </cell>
        </row>
        <row r="7337">
          <cell r="A7337">
            <v>16298</v>
          </cell>
          <cell r="B7337" t="str">
            <v>Set de 5 petites plaques assorties pour perles à repasser</v>
          </cell>
          <cell r="C7337">
            <v>119</v>
          </cell>
          <cell r="D7337">
            <v>1098.2760000000001</v>
          </cell>
          <cell r="E7337">
            <v>0.16</v>
          </cell>
          <cell r="F7337">
            <v>1274</v>
          </cell>
          <cell r="G7337" t="str">
            <v>10 DOIGTS</v>
          </cell>
        </row>
        <row r="7338">
          <cell r="A7338">
            <v>16255</v>
          </cell>
          <cell r="B7338" t="str">
            <v>Set de 6 plaques carrées pour assemblage de perles fusibles. Taille : 14,5 x 14,5 cm</v>
          </cell>
          <cell r="C7338">
            <v>119</v>
          </cell>
          <cell r="D7338">
            <v>2200.8620000000001</v>
          </cell>
          <cell r="E7338">
            <v>0.16</v>
          </cell>
          <cell r="F7338">
            <v>2553</v>
          </cell>
          <cell r="G7338" t="str">
            <v>10 DOIGTS</v>
          </cell>
        </row>
        <row r="7339">
          <cell r="A7339">
            <v>16530</v>
          </cell>
          <cell r="B7339" t="str">
            <v>Set de 10 plaques fantaisies pour perles fusibles</v>
          </cell>
          <cell r="C7339">
            <v>119</v>
          </cell>
          <cell r="D7339">
            <v>2200.8620000000001</v>
          </cell>
          <cell r="E7339">
            <v>0.16</v>
          </cell>
          <cell r="F7339">
            <v>2553</v>
          </cell>
          <cell r="G7339" t="str">
            <v>10 DOIGTS</v>
          </cell>
        </row>
        <row r="7340">
          <cell r="A7340">
            <v>37004</v>
          </cell>
          <cell r="B7340" t="str">
            <v>Livre : Petites créa facile Perles à repasser</v>
          </cell>
          <cell r="C7340">
            <v>119</v>
          </cell>
          <cell r="D7340">
            <v>3161.2069999999999</v>
          </cell>
          <cell r="E7340">
            <v>0.16</v>
          </cell>
          <cell r="F7340">
            <v>3667</v>
          </cell>
          <cell r="G7340" t="str">
            <v>10 DOIGTS</v>
          </cell>
        </row>
        <row r="7341">
          <cell r="A7341">
            <v>4993</v>
          </cell>
          <cell r="B7341" t="str">
            <v>Fer à repasser</v>
          </cell>
          <cell r="C7341">
            <v>119</v>
          </cell>
          <cell r="D7341">
            <v>8868.1029999999992</v>
          </cell>
          <cell r="E7341">
            <v>0.16</v>
          </cell>
          <cell r="F7341">
            <v>10287</v>
          </cell>
          <cell r="G7341" t="str">
            <v>10 DOIGTS</v>
          </cell>
        </row>
        <row r="7342">
          <cell r="A7342">
            <v>36202</v>
          </cell>
          <cell r="B7342" t="str">
            <v xml:space="preserve">Kit Perles d'eau aqua pomme &amp; pastèque </v>
          </cell>
          <cell r="C7342">
            <v>120</v>
          </cell>
          <cell r="D7342">
            <v>555.17200000000003</v>
          </cell>
          <cell r="E7342">
            <v>0.16</v>
          </cell>
          <cell r="F7342">
            <v>644</v>
          </cell>
          <cell r="G7342" t="str">
            <v>10 DOIGTS</v>
          </cell>
        </row>
        <row r="7343">
          <cell r="A7343">
            <v>36203</v>
          </cell>
          <cell r="B7343" t="str">
            <v xml:space="preserve">Kit Perles d'eau aqua  licorne &amp; arc-en-ciel </v>
          </cell>
          <cell r="C7343">
            <v>120</v>
          </cell>
          <cell r="D7343">
            <v>555.17200000000003</v>
          </cell>
          <cell r="E7343">
            <v>0.16</v>
          </cell>
          <cell r="F7343">
            <v>644</v>
          </cell>
          <cell r="G7343" t="str">
            <v>10 DOIGTS</v>
          </cell>
        </row>
        <row r="7344">
          <cell r="A7344">
            <v>36204</v>
          </cell>
          <cell r="B7344" t="str">
            <v>Kit Perles d'eau aqua tipi &amp; cactus</v>
          </cell>
          <cell r="C7344">
            <v>120</v>
          </cell>
          <cell r="D7344">
            <v>555.17200000000003</v>
          </cell>
          <cell r="E7344">
            <v>0.16</v>
          </cell>
          <cell r="F7344">
            <v>644</v>
          </cell>
          <cell r="G7344" t="str">
            <v>10 DOIGTS</v>
          </cell>
        </row>
        <row r="7345">
          <cell r="A7345">
            <v>36205</v>
          </cell>
          <cell r="B7345" t="str">
            <v>Kit Perles d'eau aqua renard &amp; panda</v>
          </cell>
          <cell r="C7345">
            <v>120</v>
          </cell>
          <cell r="D7345">
            <v>555.17200000000003</v>
          </cell>
          <cell r="E7345">
            <v>0.16</v>
          </cell>
          <cell r="F7345">
            <v>644</v>
          </cell>
          <cell r="G7345" t="str">
            <v>10 DOIGTS</v>
          </cell>
        </row>
        <row r="7346">
          <cell r="A7346">
            <v>33045</v>
          </cell>
          <cell r="B7346" t="str">
            <v>Plaque carré 15 x 15 cm XXL</v>
          </cell>
          <cell r="C7346">
            <v>120</v>
          </cell>
          <cell r="D7346">
            <v>590.51700000000005</v>
          </cell>
          <cell r="E7346">
            <v>0.16</v>
          </cell>
          <cell r="F7346">
            <v>685</v>
          </cell>
          <cell r="G7346" t="str">
            <v>10 DOIGTS</v>
          </cell>
        </row>
        <row r="7347">
          <cell r="A7347">
            <v>36246</v>
          </cell>
          <cell r="B7347" t="str">
            <v>Set de 4 Kits Perles d'eau aqua (36202 + 36203 + 36204 +  36205)</v>
          </cell>
          <cell r="C7347">
            <v>120</v>
          </cell>
          <cell r="D7347">
            <v>1993.1030000000001</v>
          </cell>
          <cell r="E7347">
            <v>0.16</v>
          </cell>
          <cell r="F7347">
            <v>2312</v>
          </cell>
          <cell r="G7347" t="str">
            <v>10 DOIGTS</v>
          </cell>
        </row>
        <row r="7348">
          <cell r="A7348">
            <v>33043</v>
          </cell>
          <cell r="B7348" t="str">
            <v>Sachet de 500 perles à repasser Perlou XXL</v>
          </cell>
          <cell r="C7348">
            <v>120</v>
          </cell>
          <cell r="D7348">
            <v>2219.828</v>
          </cell>
          <cell r="E7348">
            <v>0.16</v>
          </cell>
          <cell r="F7348">
            <v>2575</v>
          </cell>
          <cell r="G7348" t="str">
            <v>10 DOIGTS</v>
          </cell>
        </row>
        <row r="7349">
          <cell r="A7349">
            <v>33047</v>
          </cell>
          <cell r="B7349" t="str">
            <v>Set de 6 plaques formes XXL</v>
          </cell>
          <cell r="C7349">
            <v>120</v>
          </cell>
          <cell r="D7349">
            <v>3533.6210000000001</v>
          </cell>
          <cell r="E7349">
            <v>0.16</v>
          </cell>
          <cell r="F7349">
            <v>4099</v>
          </cell>
          <cell r="G7349" t="str">
            <v>10 DOIGTS</v>
          </cell>
        </row>
        <row r="7350">
          <cell r="A7350">
            <v>33042</v>
          </cell>
          <cell r="B7350" t="str">
            <v xml:space="preserve">Maxi perles à repasser Perlou XXL - Baril de 2400 Perles </v>
          </cell>
          <cell r="C7350">
            <v>120</v>
          </cell>
          <cell r="D7350">
            <v>8888.7929999999997</v>
          </cell>
          <cell r="E7350">
            <v>0.16</v>
          </cell>
          <cell r="F7350">
            <v>10311</v>
          </cell>
          <cell r="G7350" t="str">
            <v>10 DOIGTS</v>
          </cell>
        </row>
        <row r="7351">
          <cell r="A7351">
            <v>18304</v>
          </cell>
          <cell r="B7351" t="str">
            <v>Set de 2 couvre-boîtes à mouchoirs en carton blanc à décorer</v>
          </cell>
          <cell r="C7351">
            <v>121.31</v>
          </cell>
          <cell r="D7351">
            <v>527.58600000000001</v>
          </cell>
          <cell r="E7351">
            <v>0.16</v>
          </cell>
          <cell r="F7351">
            <v>612</v>
          </cell>
          <cell r="G7351" t="str">
            <v>10 DOIGTS</v>
          </cell>
        </row>
        <row r="7352">
          <cell r="A7352">
            <v>18305</v>
          </cell>
          <cell r="B7352" t="str">
            <v>Lot de 3 sets de 2 couvre-boîtes à mouchoirs en carton blanc à décorer</v>
          </cell>
          <cell r="C7352">
            <v>121.31</v>
          </cell>
          <cell r="D7352">
            <v>1319.828</v>
          </cell>
          <cell r="E7352">
            <v>0.16</v>
          </cell>
          <cell r="F7352">
            <v>1531</v>
          </cell>
          <cell r="G7352" t="str">
            <v>10 DOIGTS</v>
          </cell>
        </row>
        <row r="7353">
          <cell r="A7353">
            <v>1819</v>
          </cell>
          <cell r="B7353" t="str">
            <v>Boîte à mouchoirs L 250 x l 140 x H 70 mm</v>
          </cell>
          <cell r="C7353">
            <v>121.34</v>
          </cell>
          <cell r="D7353">
            <v>664.65499999999997</v>
          </cell>
          <cell r="E7353">
            <v>0.16</v>
          </cell>
          <cell r="F7353">
            <v>771</v>
          </cell>
          <cell r="G7353" t="str">
            <v>10 DOIGTS</v>
          </cell>
        </row>
        <row r="7354">
          <cell r="A7354">
            <v>11686</v>
          </cell>
          <cell r="B7354" t="str">
            <v>Lot de 10 boîtes à mouchoirs rectangulaires</v>
          </cell>
          <cell r="C7354">
            <v>121.34</v>
          </cell>
          <cell r="D7354">
            <v>5979.31</v>
          </cell>
          <cell r="E7354">
            <v>0.16</v>
          </cell>
          <cell r="F7354">
            <v>6936</v>
          </cell>
          <cell r="G7354" t="str">
            <v>10 DOIGTS</v>
          </cell>
        </row>
        <row r="7355">
          <cell r="A7355">
            <v>1600</v>
          </cell>
          <cell r="B7355" t="str">
            <v>Set de 5 feuilles de plastique magique transparent 20 x 30 cm</v>
          </cell>
          <cell r="C7355">
            <v>122</v>
          </cell>
          <cell r="D7355">
            <v>1312.069</v>
          </cell>
          <cell r="E7355">
            <v>0.16</v>
          </cell>
          <cell r="F7355">
            <v>1522</v>
          </cell>
          <cell r="G7355" t="str">
            <v>10 DOIGTS</v>
          </cell>
        </row>
        <row r="7356">
          <cell r="A7356">
            <v>1598</v>
          </cell>
          <cell r="B7356" t="str">
            <v xml:space="preserve">Set de 5 feuilles de plastique magique blanc opaque 20 x 30 cm </v>
          </cell>
          <cell r="C7356">
            <v>122</v>
          </cell>
          <cell r="D7356">
            <v>1533.6210000000001</v>
          </cell>
          <cell r="E7356">
            <v>0.16</v>
          </cell>
          <cell r="F7356">
            <v>1779</v>
          </cell>
          <cell r="G7356" t="str">
            <v>10 DOIGTS</v>
          </cell>
        </row>
        <row r="7357">
          <cell r="A7357">
            <v>16074</v>
          </cell>
          <cell r="B7357" t="str">
            <v>Set de 10 feuilles de plastique magique noir opaque 20 x 30 cm</v>
          </cell>
          <cell r="C7357">
            <v>122</v>
          </cell>
          <cell r="D7357">
            <v>2219.828</v>
          </cell>
          <cell r="E7357">
            <v>0.16</v>
          </cell>
          <cell r="F7357">
            <v>2575</v>
          </cell>
          <cell r="G7357" t="str">
            <v>10 DOIGTS</v>
          </cell>
        </row>
        <row r="7358">
          <cell r="A7358">
            <v>1601</v>
          </cell>
          <cell r="B7358" t="str">
            <v>Set de 20 feuilles de plastique magique transparent 20x30cm</v>
          </cell>
          <cell r="C7358">
            <v>122</v>
          </cell>
          <cell r="D7358">
            <v>3979.31</v>
          </cell>
          <cell r="E7358">
            <v>0.16</v>
          </cell>
          <cell r="F7358">
            <v>4616</v>
          </cell>
          <cell r="G7358" t="str">
            <v>10 DOIGTS</v>
          </cell>
        </row>
        <row r="7359">
          <cell r="A7359">
            <v>5475</v>
          </cell>
          <cell r="B7359" t="str">
            <v>Lot de 4 sets de 5 feuilles de plastique magique blanc opaque 20 x 30 cm</v>
          </cell>
          <cell r="C7359">
            <v>122</v>
          </cell>
          <cell r="D7359">
            <v>4422.4139999999998</v>
          </cell>
          <cell r="E7359">
            <v>0.16</v>
          </cell>
          <cell r="F7359">
            <v>5130</v>
          </cell>
          <cell r="G7359" t="str">
            <v>10 DOIGTS</v>
          </cell>
        </row>
        <row r="7360">
          <cell r="A7360">
            <v>5476</v>
          </cell>
          <cell r="B7360" t="str">
            <v>Lot de 5 sets de 20 feuilles de plastique magique transparent 20x30cm</v>
          </cell>
          <cell r="C7360">
            <v>122</v>
          </cell>
          <cell r="D7360">
            <v>15535.344999999999</v>
          </cell>
          <cell r="E7360">
            <v>0.16</v>
          </cell>
          <cell r="F7360">
            <v>18021</v>
          </cell>
          <cell r="G7360" t="str">
            <v>10 DOIGTS</v>
          </cell>
        </row>
        <row r="7361">
          <cell r="A7361">
            <v>28192</v>
          </cell>
          <cell r="B7361" t="str">
            <v>Set de 2 feuilles de plastique magique imprimable A4</v>
          </cell>
          <cell r="C7361">
            <v>123</v>
          </cell>
          <cell r="D7361">
            <v>664.65499999999997</v>
          </cell>
          <cell r="E7361">
            <v>0.16</v>
          </cell>
          <cell r="F7361">
            <v>771</v>
          </cell>
          <cell r="G7361" t="str">
            <v>10 DOIGTS</v>
          </cell>
        </row>
        <row r="7362">
          <cell r="A7362">
            <v>5466</v>
          </cell>
          <cell r="B7362" t="str">
            <v>Pistolet à chaleur</v>
          </cell>
          <cell r="C7362">
            <v>123.164</v>
          </cell>
          <cell r="D7362">
            <v>6646.5519999999997</v>
          </cell>
          <cell r="E7362">
            <v>0.16</v>
          </cell>
          <cell r="F7362">
            <v>7710</v>
          </cell>
          <cell r="G7362" t="str">
            <v>10 DOIGTS</v>
          </cell>
        </row>
        <row r="7363">
          <cell r="A7363">
            <v>1602</v>
          </cell>
          <cell r="B7363" t="str">
            <v>Set de 6 crochets d'oreille argentés</v>
          </cell>
          <cell r="C7363">
            <v>123.41200000000001</v>
          </cell>
          <cell r="D7363">
            <v>221.55199999999999</v>
          </cell>
          <cell r="E7363">
            <v>0.16</v>
          </cell>
          <cell r="F7363">
            <v>257</v>
          </cell>
          <cell r="G7363" t="str">
            <v>10 DOIGTS</v>
          </cell>
        </row>
        <row r="7364">
          <cell r="A7364">
            <v>1603</v>
          </cell>
          <cell r="B7364" t="str">
            <v>Set de 6 crochets d'oreille dorés</v>
          </cell>
          <cell r="C7364">
            <v>123.41200000000001</v>
          </cell>
          <cell r="D7364">
            <v>221.55199999999999</v>
          </cell>
          <cell r="E7364">
            <v>0.16</v>
          </cell>
          <cell r="F7364">
            <v>257</v>
          </cell>
          <cell r="G7364" t="str">
            <v>10 DOIGTS</v>
          </cell>
        </row>
        <row r="7365">
          <cell r="A7365">
            <v>1004</v>
          </cell>
          <cell r="B7365" t="str">
            <v xml:space="preserve">Set de 10 attaches noires pour gri-gri     </v>
          </cell>
          <cell r="C7365">
            <v>123.414</v>
          </cell>
          <cell r="D7365">
            <v>443.10300000000001</v>
          </cell>
          <cell r="E7365">
            <v>0.16</v>
          </cell>
          <cell r="F7365">
            <v>514</v>
          </cell>
          <cell r="G7365" t="str">
            <v>10 DOIGTS</v>
          </cell>
        </row>
        <row r="7366">
          <cell r="A7366">
            <v>5001</v>
          </cell>
          <cell r="B7366" t="str">
            <v>Set de 10 porte-clefs argentés</v>
          </cell>
          <cell r="C7366">
            <v>123.414</v>
          </cell>
          <cell r="D7366">
            <v>835.34500000000003</v>
          </cell>
          <cell r="E7366">
            <v>0.16</v>
          </cell>
          <cell r="F7366">
            <v>969</v>
          </cell>
          <cell r="G7366" t="str">
            <v>10 DOIGTS</v>
          </cell>
        </row>
        <row r="7367">
          <cell r="A7367">
            <v>1974</v>
          </cell>
          <cell r="B7367" t="str">
            <v>Lot de 4 sets de 10 porte-clefs argentés</v>
          </cell>
          <cell r="C7367">
            <v>123.414</v>
          </cell>
          <cell r="D7367">
            <v>2445.69</v>
          </cell>
          <cell r="E7367">
            <v>0.16</v>
          </cell>
          <cell r="F7367">
            <v>2837</v>
          </cell>
          <cell r="G7367" t="str">
            <v>10 DOIGTS</v>
          </cell>
        </row>
        <row r="7368">
          <cell r="A7368">
            <v>10735</v>
          </cell>
          <cell r="B7368" t="str">
            <v>Set de 100 attaches noires pour gri-gri</v>
          </cell>
          <cell r="C7368">
            <v>123.414</v>
          </cell>
          <cell r="D7368">
            <v>3110.3449999999998</v>
          </cell>
          <cell r="E7368">
            <v>0.16</v>
          </cell>
          <cell r="F7368">
            <v>3608</v>
          </cell>
          <cell r="G7368" t="str">
            <v>10 DOIGTS</v>
          </cell>
        </row>
        <row r="7369">
          <cell r="A7369">
            <v>20003</v>
          </cell>
          <cell r="B7369" t="str">
            <v>Set de 5 cartes à gratter 15 x 10 cm faces noires, fond multicolore + 5 grattoirs en bois</v>
          </cell>
          <cell r="C7369">
            <v>124.55200000000001</v>
          </cell>
          <cell r="D7369">
            <v>435.34500000000003</v>
          </cell>
          <cell r="E7369">
            <v>0.16</v>
          </cell>
          <cell r="F7369">
            <v>505</v>
          </cell>
          <cell r="G7369" t="str">
            <v>10 DOIGTS</v>
          </cell>
        </row>
        <row r="7370">
          <cell r="A7370">
            <v>20000</v>
          </cell>
          <cell r="B7370" t="str">
            <v>Set de 5 cartes à gratter 15 x 10 cm faces noires, fond blanc + 5 grattoirs en bois</v>
          </cell>
          <cell r="C7370">
            <v>124.55200000000001</v>
          </cell>
          <cell r="D7370">
            <v>435.34500000000003</v>
          </cell>
          <cell r="E7370">
            <v>0.16</v>
          </cell>
          <cell r="F7370">
            <v>505</v>
          </cell>
          <cell r="G7370" t="str">
            <v>10 DOIGTS</v>
          </cell>
        </row>
        <row r="7371">
          <cell r="A7371">
            <v>20012</v>
          </cell>
          <cell r="B7371" t="str">
            <v>Set de 4 cartes à gratter 15 x 10 cm assorties (2 x faces noires et fond argenté + 2 x faces noires fond doré) + 4 grattoirs en bois</v>
          </cell>
          <cell r="C7371">
            <v>124.55200000000001</v>
          </cell>
          <cell r="D7371">
            <v>435.34500000000003</v>
          </cell>
          <cell r="E7371">
            <v>0.16</v>
          </cell>
          <cell r="F7371">
            <v>505</v>
          </cell>
          <cell r="G7371" t="str">
            <v>10 DOIGTS</v>
          </cell>
        </row>
        <row r="7372">
          <cell r="A7372">
            <v>20006</v>
          </cell>
          <cell r="B7372" t="str">
            <v>Set de 5 cartes à gratter 15 x 10 cm faces noires, fond arc en ciel holographique + 5 grattoirs en bois</v>
          </cell>
          <cell r="C7372">
            <v>124.55200000000001</v>
          </cell>
          <cell r="D7372">
            <v>543.10299999999995</v>
          </cell>
          <cell r="E7372">
            <v>0.16</v>
          </cell>
          <cell r="F7372">
            <v>630</v>
          </cell>
          <cell r="G7372" t="str">
            <v>10 DOIGTS</v>
          </cell>
        </row>
        <row r="7373">
          <cell r="A7373">
            <v>20004</v>
          </cell>
          <cell r="B7373" t="str">
            <v>Lot de 4 sets de 5 cartes à gratter 15 x 10 cm faces noires, fond multicolore + 5 grattoirs en bois</v>
          </cell>
          <cell r="C7373">
            <v>124.55200000000001</v>
          </cell>
          <cell r="D7373">
            <v>1287.931</v>
          </cell>
          <cell r="E7373">
            <v>0.16</v>
          </cell>
          <cell r="F7373">
            <v>1494</v>
          </cell>
          <cell r="G7373" t="str">
            <v>10 DOIGTS</v>
          </cell>
        </row>
        <row r="7374">
          <cell r="A7374">
            <v>20001</v>
          </cell>
          <cell r="B7374" t="str">
            <v>Lot de 4 sets de 5 cartes à gratter 15 x 10 cm faces noires, fond blanc + 5 grattoirs en bois</v>
          </cell>
          <cell r="C7374">
            <v>124.55200000000001</v>
          </cell>
          <cell r="D7374">
            <v>1287.931</v>
          </cell>
          <cell r="E7374">
            <v>0.16</v>
          </cell>
          <cell r="F7374">
            <v>1494</v>
          </cell>
          <cell r="G7374" t="str">
            <v>10 DOIGTS</v>
          </cell>
        </row>
        <row r="7375">
          <cell r="A7375">
            <v>20013</v>
          </cell>
          <cell r="B7375" t="str">
            <v>Lot de 4 sets de 4 cartes à gratter 15 x 10 cm assorties (2 x faces noires et fond argenté + 2 x faces noires fond doré) + 4 grattoirs en bois</v>
          </cell>
          <cell r="C7375">
            <v>124.55200000000001</v>
          </cell>
          <cell r="D7375">
            <v>1386.2070000000001</v>
          </cell>
          <cell r="E7375">
            <v>0.16</v>
          </cell>
          <cell r="F7375">
            <v>1608</v>
          </cell>
          <cell r="G7375" t="str">
            <v>10 DOIGTS</v>
          </cell>
        </row>
        <row r="7376">
          <cell r="A7376">
            <v>20007</v>
          </cell>
          <cell r="B7376" t="str">
            <v>Lot de 4 sets de 5 cartes à gratter 15 x 10 cm faces noires, fond arc en ciel holographique + 5 grattoirs en bois</v>
          </cell>
          <cell r="C7376">
            <v>124.55200000000001</v>
          </cell>
          <cell r="D7376">
            <v>1732.759</v>
          </cell>
          <cell r="E7376">
            <v>0.16</v>
          </cell>
          <cell r="F7376">
            <v>2010</v>
          </cell>
          <cell r="G7376" t="str">
            <v>10 DOIGTS</v>
          </cell>
        </row>
        <row r="7377">
          <cell r="A7377">
            <v>38360</v>
          </cell>
          <cell r="B7377" t="str">
            <v>Maxi pack de 100 cartes à gratter</v>
          </cell>
          <cell r="C7377">
            <v>124.55200000000001</v>
          </cell>
          <cell r="D7377">
            <v>4888.7929999999997</v>
          </cell>
          <cell r="E7377">
            <v>0.16</v>
          </cell>
          <cell r="F7377">
            <v>5671</v>
          </cell>
          <cell r="G7377" t="str">
            <v>10 DOIGTS</v>
          </cell>
        </row>
        <row r="7378">
          <cell r="A7378">
            <v>13765</v>
          </cell>
          <cell r="B7378" t="str">
            <v>Moulin à vent en carte à  gratter + 1 grattoir</v>
          </cell>
          <cell r="C7378">
            <v>125</v>
          </cell>
          <cell r="D7378">
            <v>209.483</v>
          </cell>
          <cell r="E7378">
            <v>0.16</v>
          </cell>
          <cell r="F7378">
            <v>243</v>
          </cell>
          <cell r="G7378" t="str">
            <v>10 DOIGTS</v>
          </cell>
        </row>
        <row r="7379">
          <cell r="A7379">
            <v>13766</v>
          </cell>
          <cell r="B7379" t="str">
            <v>Set de 6 moulins à vent en carte à  gratter + grattoirs</v>
          </cell>
          <cell r="C7379">
            <v>125</v>
          </cell>
          <cell r="D7379">
            <v>772.41399999999999</v>
          </cell>
          <cell r="E7379">
            <v>0.16</v>
          </cell>
          <cell r="F7379">
            <v>896</v>
          </cell>
          <cell r="G7379" t="str">
            <v>10 DOIGTS</v>
          </cell>
        </row>
        <row r="7380">
          <cell r="A7380">
            <v>2765</v>
          </cell>
          <cell r="B7380" t="str">
            <v>Pot de 125 ml de peinture noir opaque pour carte à gratter</v>
          </cell>
          <cell r="C7380">
            <v>125</v>
          </cell>
          <cell r="D7380">
            <v>1109.4829999999999</v>
          </cell>
          <cell r="E7380">
            <v>0.16</v>
          </cell>
          <cell r="F7380">
            <v>1287</v>
          </cell>
          <cell r="G7380" t="str">
            <v>10 DOIGTS</v>
          </cell>
        </row>
        <row r="7381">
          <cell r="A7381">
            <v>2959</v>
          </cell>
          <cell r="B7381" t="str">
            <v>Boite de 12 pastels tendres à l'huile</v>
          </cell>
          <cell r="C7381">
            <v>125.179</v>
          </cell>
          <cell r="D7381">
            <v>687.06899999999996</v>
          </cell>
          <cell r="E7381">
            <v>0.16</v>
          </cell>
          <cell r="F7381">
            <v>797</v>
          </cell>
          <cell r="G7381" t="str">
            <v>10 DOIGTS</v>
          </cell>
        </row>
        <row r="7382">
          <cell r="A7382">
            <v>8803</v>
          </cell>
          <cell r="B7382" t="str">
            <v xml:space="preserve">Rouleau mousse 4.5 cm  </v>
          </cell>
          <cell r="C7382">
            <v>125.208</v>
          </cell>
          <cell r="D7382">
            <v>176.72399999999999</v>
          </cell>
          <cell r="E7382">
            <v>0.16</v>
          </cell>
          <cell r="F7382">
            <v>205</v>
          </cell>
          <cell r="G7382" t="str">
            <v>10 DOIGTS</v>
          </cell>
        </row>
        <row r="7383">
          <cell r="A7383">
            <v>4004</v>
          </cell>
          <cell r="B7383" t="str">
            <v>Set de 50 cartes bristol blanches A4 300gr</v>
          </cell>
          <cell r="C7383">
            <v>125.27800000000001</v>
          </cell>
          <cell r="D7383">
            <v>2110.3449999999998</v>
          </cell>
          <cell r="E7383">
            <v>0.16</v>
          </cell>
          <cell r="F7383">
            <v>2448</v>
          </cell>
          <cell r="G7383" t="str">
            <v>10 DOIGTS</v>
          </cell>
        </row>
        <row r="7384">
          <cell r="A7384">
            <v>13759</v>
          </cell>
          <cell r="B7384" t="str">
            <v xml:space="preserve">Set de 5 dinosaures en cartes à  gratter + 5 grattoirs </v>
          </cell>
          <cell r="C7384">
            <v>126</v>
          </cell>
          <cell r="D7384">
            <v>435.34500000000003</v>
          </cell>
          <cell r="E7384">
            <v>0.16</v>
          </cell>
          <cell r="F7384">
            <v>505</v>
          </cell>
          <cell r="G7384" t="str">
            <v>10 DOIGTS</v>
          </cell>
        </row>
        <row r="7385">
          <cell r="A7385">
            <v>18764</v>
          </cell>
          <cell r="B7385" t="str">
            <v>Set de 6 motifs Princesses en carte à gratter</v>
          </cell>
          <cell r="C7385">
            <v>126</v>
          </cell>
          <cell r="D7385">
            <v>519.82799999999997</v>
          </cell>
          <cell r="E7385">
            <v>0.16</v>
          </cell>
          <cell r="F7385">
            <v>603</v>
          </cell>
          <cell r="G7385" t="str">
            <v>10 DOIGTS</v>
          </cell>
        </row>
        <row r="7386">
          <cell r="A7386">
            <v>13764</v>
          </cell>
          <cell r="B7386" t="str">
            <v xml:space="preserve">Lot de 4 sets de 5 dinosaures en cartes à  gratter + 5 grattoirs </v>
          </cell>
          <cell r="C7386">
            <v>126</v>
          </cell>
          <cell r="D7386">
            <v>1287.931</v>
          </cell>
          <cell r="E7386">
            <v>0.16</v>
          </cell>
          <cell r="F7386">
            <v>1494</v>
          </cell>
          <cell r="G7386" t="str">
            <v>10 DOIGTS</v>
          </cell>
        </row>
        <row r="7387">
          <cell r="A7387">
            <v>35041</v>
          </cell>
          <cell r="B7387" t="str">
            <v>Lot de 48 maxi grattoirs en bois pour cartes à gratter</v>
          </cell>
          <cell r="C7387">
            <v>126</v>
          </cell>
          <cell r="D7387">
            <v>2027.586</v>
          </cell>
          <cell r="E7387">
            <v>0.16</v>
          </cell>
          <cell r="F7387">
            <v>2352</v>
          </cell>
          <cell r="G7387" t="str">
            <v>10 DOIGTS</v>
          </cell>
        </row>
        <row r="7388">
          <cell r="A7388">
            <v>35037</v>
          </cell>
          <cell r="B7388" t="str">
            <v>Méga pack de 100 cartes à gratter colorées</v>
          </cell>
          <cell r="C7388">
            <v>126</v>
          </cell>
          <cell r="D7388">
            <v>6646.5519999999997</v>
          </cell>
          <cell r="E7388">
            <v>0.16</v>
          </cell>
          <cell r="F7388">
            <v>7710</v>
          </cell>
          <cell r="G7388" t="str">
            <v>10 DOIGTS</v>
          </cell>
        </row>
        <row r="7389">
          <cell r="A7389">
            <v>13753</v>
          </cell>
          <cell r="B7389" t="str">
            <v>Set de 4 bracelets en cartes à  gratter + 4 grattoirs</v>
          </cell>
          <cell r="C7389">
            <v>127</v>
          </cell>
          <cell r="D7389">
            <v>346.55200000000002</v>
          </cell>
          <cell r="E7389">
            <v>0.16</v>
          </cell>
          <cell r="F7389">
            <v>402</v>
          </cell>
          <cell r="G7389" t="str">
            <v>10 DOIGTS</v>
          </cell>
        </row>
        <row r="7390">
          <cell r="A7390">
            <v>18772</v>
          </cell>
          <cell r="B7390" t="str">
            <v>Set de 4 marque-pages cravate en carte à gratter</v>
          </cell>
          <cell r="C7390">
            <v>127</v>
          </cell>
          <cell r="D7390">
            <v>435.34500000000003</v>
          </cell>
          <cell r="E7390">
            <v>0.16</v>
          </cell>
          <cell r="F7390">
            <v>505</v>
          </cell>
          <cell r="G7390" t="str">
            <v>10 DOIGTS</v>
          </cell>
        </row>
        <row r="7391">
          <cell r="A7391">
            <v>18766</v>
          </cell>
          <cell r="B7391" t="str">
            <v>Set de 2 porte-clefs rectangulaires avec inserts en carte à gratter</v>
          </cell>
          <cell r="C7391">
            <v>127</v>
          </cell>
          <cell r="D7391">
            <v>498.27600000000001</v>
          </cell>
          <cell r="E7391">
            <v>0.16</v>
          </cell>
          <cell r="F7391">
            <v>578</v>
          </cell>
          <cell r="G7391" t="str">
            <v>10 DOIGTS</v>
          </cell>
        </row>
        <row r="7392">
          <cell r="A7392">
            <v>13754</v>
          </cell>
          <cell r="B7392" t="str">
            <v>Lot de 3 sets de 4 bracelets en cartes à  gratter + 4 grattoirs</v>
          </cell>
          <cell r="C7392">
            <v>127</v>
          </cell>
          <cell r="D7392">
            <v>772.41399999999999</v>
          </cell>
          <cell r="E7392">
            <v>0.16</v>
          </cell>
          <cell r="F7392">
            <v>896</v>
          </cell>
          <cell r="G7392" t="str">
            <v>10 DOIGTS</v>
          </cell>
        </row>
        <row r="7393">
          <cell r="A7393">
            <v>18808</v>
          </cell>
          <cell r="B7393" t="str">
            <v>Set de 12 marque-pages cravate en carte à gratter</v>
          </cell>
          <cell r="C7393">
            <v>127</v>
          </cell>
          <cell r="D7393">
            <v>1039.655</v>
          </cell>
          <cell r="E7393">
            <v>0.16</v>
          </cell>
          <cell r="F7393">
            <v>1206</v>
          </cell>
          <cell r="G7393" t="str">
            <v>10 DOIGTS</v>
          </cell>
        </row>
        <row r="7394">
          <cell r="A7394">
            <v>18767</v>
          </cell>
          <cell r="B7394" t="str">
            <v>Set de 10 porte-clefs rectangulaires avec inserts en carte à gratter</v>
          </cell>
          <cell r="C7394">
            <v>127</v>
          </cell>
          <cell r="D7394">
            <v>2200.8620000000001</v>
          </cell>
          <cell r="E7394">
            <v>0.16</v>
          </cell>
          <cell r="F7394">
            <v>2553</v>
          </cell>
          <cell r="G7394" t="str">
            <v>10 DOIGTS</v>
          </cell>
        </row>
        <row r="7395">
          <cell r="A7395">
            <v>6089</v>
          </cell>
          <cell r="B7395" t="str">
            <v>Sable fin des îles jaune 100gr</v>
          </cell>
          <cell r="C7395">
            <v>128</v>
          </cell>
          <cell r="D7395">
            <v>398.27600000000001</v>
          </cell>
          <cell r="E7395">
            <v>0.16</v>
          </cell>
          <cell r="F7395">
            <v>462</v>
          </cell>
          <cell r="G7395" t="str">
            <v>10 DOIGTS</v>
          </cell>
        </row>
        <row r="7396">
          <cell r="A7396">
            <v>6090</v>
          </cell>
          <cell r="B7396" t="str">
            <v>Sable fin des îles orange 100 gr</v>
          </cell>
          <cell r="C7396">
            <v>128</v>
          </cell>
          <cell r="D7396">
            <v>398.27600000000001</v>
          </cell>
          <cell r="E7396">
            <v>0.16</v>
          </cell>
          <cell r="F7396">
            <v>462</v>
          </cell>
          <cell r="G7396" t="str">
            <v>10 DOIGTS</v>
          </cell>
        </row>
        <row r="7397">
          <cell r="A7397">
            <v>6092</v>
          </cell>
          <cell r="B7397" t="str">
            <v>Sable fin des îles rouge 100gr</v>
          </cell>
          <cell r="C7397">
            <v>128</v>
          </cell>
          <cell r="D7397">
            <v>398.27600000000001</v>
          </cell>
          <cell r="E7397">
            <v>0.16</v>
          </cell>
          <cell r="F7397">
            <v>462</v>
          </cell>
          <cell r="G7397" t="str">
            <v>10 DOIGTS</v>
          </cell>
        </row>
        <row r="7398">
          <cell r="A7398">
            <v>6094</v>
          </cell>
          <cell r="B7398" t="str">
            <v>Sable fin des îles rose clair 100gr</v>
          </cell>
          <cell r="C7398">
            <v>128</v>
          </cell>
          <cell r="D7398">
            <v>398.27600000000001</v>
          </cell>
          <cell r="E7398">
            <v>0.16</v>
          </cell>
          <cell r="F7398">
            <v>462</v>
          </cell>
          <cell r="G7398" t="str">
            <v>10 DOIGTS</v>
          </cell>
        </row>
        <row r="7399">
          <cell r="A7399">
            <v>6098</v>
          </cell>
          <cell r="B7399" t="str">
            <v>Sable fin des îles bleu foncé 100gr</v>
          </cell>
          <cell r="C7399">
            <v>128</v>
          </cell>
          <cell r="D7399">
            <v>398.27600000000001</v>
          </cell>
          <cell r="E7399">
            <v>0.16</v>
          </cell>
          <cell r="F7399">
            <v>462</v>
          </cell>
          <cell r="G7399" t="str">
            <v>10 DOIGTS</v>
          </cell>
        </row>
        <row r="7400">
          <cell r="A7400">
            <v>6104</v>
          </cell>
          <cell r="B7400" t="str">
            <v>Sable fin des îles bleu clair 100gr</v>
          </cell>
          <cell r="C7400">
            <v>128</v>
          </cell>
          <cell r="D7400">
            <v>398.27600000000001</v>
          </cell>
          <cell r="E7400">
            <v>0.16</v>
          </cell>
          <cell r="F7400">
            <v>462</v>
          </cell>
          <cell r="G7400" t="str">
            <v>10 DOIGTS</v>
          </cell>
        </row>
        <row r="7401">
          <cell r="A7401">
            <v>6106</v>
          </cell>
          <cell r="B7401" t="str">
            <v>Sable fin des îles vert foncé 100gr</v>
          </cell>
          <cell r="C7401">
            <v>128</v>
          </cell>
          <cell r="D7401">
            <v>398.27600000000001</v>
          </cell>
          <cell r="E7401">
            <v>0.16</v>
          </cell>
          <cell r="F7401">
            <v>462</v>
          </cell>
          <cell r="G7401" t="str">
            <v>10 DOIGTS</v>
          </cell>
        </row>
        <row r="7402">
          <cell r="A7402">
            <v>6110</v>
          </cell>
          <cell r="B7402" t="str">
            <v>Sable fin des îles vert clair 100gr</v>
          </cell>
          <cell r="C7402">
            <v>128</v>
          </cell>
          <cell r="D7402">
            <v>398.27600000000001</v>
          </cell>
          <cell r="E7402">
            <v>0.16</v>
          </cell>
          <cell r="F7402">
            <v>462</v>
          </cell>
          <cell r="G7402" t="str">
            <v>10 DOIGTS</v>
          </cell>
        </row>
        <row r="7403">
          <cell r="A7403">
            <v>6117</v>
          </cell>
          <cell r="B7403" t="str">
            <v>Sable fin des îles blanc 100gr</v>
          </cell>
          <cell r="C7403">
            <v>128</v>
          </cell>
          <cell r="D7403">
            <v>398.27600000000001</v>
          </cell>
          <cell r="E7403">
            <v>0.16</v>
          </cell>
          <cell r="F7403">
            <v>462</v>
          </cell>
          <cell r="G7403" t="str">
            <v>10 DOIGTS</v>
          </cell>
        </row>
        <row r="7404">
          <cell r="A7404">
            <v>6119</v>
          </cell>
          <cell r="B7404" t="str">
            <v>Sable fin des îles noir 100gr</v>
          </cell>
          <cell r="C7404">
            <v>128</v>
          </cell>
          <cell r="D7404">
            <v>398.27600000000001</v>
          </cell>
          <cell r="E7404">
            <v>0.16</v>
          </cell>
          <cell r="F7404">
            <v>462</v>
          </cell>
          <cell r="G7404" t="str">
            <v>10 DOIGTS</v>
          </cell>
        </row>
        <row r="7405">
          <cell r="A7405">
            <v>6288</v>
          </cell>
          <cell r="B7405" t="str">
            <v>Sable fin des îles violine 100gr</v>
          </cell>
          <cell r="C7405">
            <v>128</v>
          </cell>
          <cell r="D7405">
            <v>398.27600000000001</v>
          </cell>
          <cell r="E7405">
            <v>0.16</v>
          </cell>
          <cell r="F7405">
            <v>462</v>
          </cell>
          <cell r="G7405" t="str">
            <v>10 DOIGTS</v>
          </cell>
        </row>
        <row r="7406">
          <cell r="A7406">
            <v>6289</v>
          </cell>
          <cell r="B7406" t="str">
            <v>Sable fin des îles marron 100gr</v>
          </cell>
          <cell r="C7406">
            <v>128</v>
          </cell>
          <cell r="D7406">
            <v>398.27600000000001</v>
          </cell>
          <cell r="E7406">
            <v>0.16</v>
          </cell>
          <cell r="F7406">
            <v>462</v>
          </cell>
          <cell r="G7406" t="str">
            <v>10 DOIGTS</v>
          </cell>
        </row>
        <row r="7407">
          <cell r="A7407">
            <v>16535</v>
          </cell>
          <cell r="B7407" t="str">
            <v>Flacon saupoudreur 175 ml</v>
          </cell>
          <cell r="C7407">
            <v>128</v>
          </cell>
          <cell r="D7407">
            <v>443.10300000000001</v>
          </cell>
          <cell r="E7407">
            <v>0.16</v>
          </cell>
          <cell r="F7407">
            <v>514</v>
          </cell>
          <cell r="G7407" t="str">
            <v>10 DOIGTS</v>
          </cell>
        </row>
        <row r="7408">
          <cell r="A7408">
            <v>34000</v>
          </cell>
          <cell r="B7408" t="str">
            <v>Set de 10 cartes sable thèmes assortis</v>
          </cell>
          <cell r="C7408">
            <v>128</v>
          </cell>
          <cell r="D7408">
            <v>1088.7929999999999</v>
          </cell>
          <cell r="E7408">
            <v>0.16</v>
          </cell>
          <cell r="F7408">
            <v>1263</v>
          </cell>
          <cell r="G7408" t="str">
            <v>10 DOIGTS</v>
          </cell>
        </row>
        <row r="7409">
          <cell r="A7409">
            <v>34001</v>
          </cell>
          <cell r="B7409" t="str">
            <v>3 sets de 10 cartes sable thèmes assortis</v>
          </cell>
          <cell r="C7409">
            <v>128</v>
          </cell>
          <cell r="D7409">
            <v>2600</v>
          </cell>
          <cell r="E7409">
            <v>0.16</v>
          </cell>
          <cell r="F7409">
            <v>3016</v>
          </cell>
          <cell r="G7409" t="str">
            <v>10 DOIGTS</v>
          </cell>
        </row>
        <row r="7410">
          <cell r="A7410">
            <v>6296</v>
          </cell>
          <cell r="B7410" t="str">
            <v>Set de 12 sachets de 100 gr de sable fin des îles, couleurs assorties</v>
          </cell>
          <cell r="C7410">
            <v>128</v>
          </cell>
          <cell r="D7410">
            <v>3172.4140000000002</v>
          </cell>
          <cell r="E7410">
            <v>0.16</v>
          </cell>
          <cell r="F7410">
            <v>3680</v>
          </cell>
          <cell r="G7410" t="str">
            <v>10 DOIGTS</v>
          </cell>
        </row>
        <row r="7411">
          <cell r="A7411">
            <v>15535</v>
          </cell>
          <cell r="B7411" t="str">
            <v>Lot de 3 sets de 12 tubes de 20 gr de sable coloré assortis</v>
          </cell>
          <cell r="C7411">
            <v>128</v>
          </cell>
          <cell r="D7411">
            <v>3327.5859999999998</v>
          </cell>
          <cell r="E7411">
            <v>0.16</v>
          </cell>
          <cell r="F7411">
            <v>3860</v>
          </cell>
          <cell r="G7411" t="str">
            <v>10 DOIGTS</v>
          </cell>
        </row>
        <row r="7412">
          <cell r="A7412">
            <v>18736</v>
          </cell>
          <cell r="B7412" t="str">
            <v>Set de 8 cartes à sabler Insectes</v>
          </cell>
          <cell r="C7412">
            <v>129</v>
          </cell>
          <cell r="D7412">
            <v>355.17200000000003</v>
          </cell>
          <cell r="E7412">
            <v>0.16</v>
          </cell>
          <cell r="F7412">
            <v>412</v>
          </cell>
          <cell r="G7412" t="str">
            <v>10 DOIGTS</v>
          </cell>
        </row>
        <row r="7413">
          <cell r="A7413">
            <v>18740</v>
          </cell>
          <cell r="B7413" t="str">
            <v>Set de 5 cartes à sabler Tableaux assortis</v>
          </cell>
          <cell r="C7413">
            <v>129</v>
          </cell>
          <cell r="D7413">
            <v>443.10300000000001</v>
          </cell>
          <cell r="E7413">
            <v>0.16</v>
          </cell>
          <cell r="F7413">
            <v>514</v>
          </cell>
          <cell r="G7413" t="str">
            <v>10 DOIGTS</v>
          </cell>
        </row>
        <row r="7414">
          <cell r="A7414">
            <v>14000</v>
          </cell>
          <cell r="B7414" t="str">
            <v xml:space="preserve">Set de 30 tubes de paillettes diamantines, couleurs assorties </v>
          </cell>
          <cell r="C7414">
            <v>129.46700000000001</v>
          </cell>
          <cell r="D7414">
            <v>1688.7929999999999</v>
          </cell>
          <cell r="E7414">
            <v>0.16</v>
          </cell>
          <cell r="F7414">
            <v>1959</v>
          </cell>
          <cell r="G7414" t="str">
            <v>10 DOIGTS</v>
          </cell>
        </row>
        <row r="7415">
          <cell r="A7415">
            <v>11999</v>
          </cell>
          <cell r="B7415" t="str">
            <v>Set de 6 pots de 20 gr de paillettes diamantines, couleurs assorties</v>
          </cell>
          <cell r="C7415">
            <v>129.46700000000001</v>
          </cell>
          <cell r="D7415">
            <v>2886.2069999999999</v>
          </cell>
          <cell r="E7415">
            <v>0.16</v>
          </cell>
          <cell r="F7415">
            <v>3348</v>
          </cell>
          <cell r="G7415" t="str">
            <v>10 DOIGTS</v>
          </cell>
        </row>
        <row r="7416">
          <cell r="A7416">
            <v>29584</v>
          </cell>
          <cell r="B7416" t="str">
            <v xml:space="preserve">Set de 6 cartes fortes avec surface adhésive - 3 cœurs + 3 fleurs </v>
          </cell>
          <cell r="C7416">
            <v>130</v>
          </cell>
          <cell r="D7416">
            <v>443.10300000000001</v>
          </cell>
          <cell r="E7416">
            <v>0.16</v>
          </cell>
          <cell r="F7416">
            <v>514</v>
          </cell>
          <cell r="G7416" t="str">
            <v>10 DOIGTS</v>
          </cell>
        </row>
        <row r="7417">
          <cell r="A7417">
            <v>29585</v>
          </cell>
          <cell r="B7417" t="str">
            <v xml:space="preserve">Lot de 3 sets de 6 cartes fortes avec surface adhésive - 3 cœurs + 3 fleurs </v>
          </cell>
          <cell r="C7417">
            <v>130</v>
          </cell>
          <cell r="D7417">
            <v>992.24099999999999</v>
          </cell>
          <cell r="E7417">
            <v>0.16</v>
          </cell>
          <cell r="F7417">
            <v>1151</v>
          </cell>
          <cell r="G7417" t="str">
            <v>10 DOIGTS</v>
          </cell>
        </row>
        <row r="7418">
          <cell r="A7418">
            <v>16467</v>
          </cell>
          <cell r="B7418" t="str">
            <v>Set de 3 cartes fortes auto-adhésives double-face , à sabler ou pailletter, quadrillée 1 x 1 cm  - Format : 20 x 30 cm</v>
          </cell>
          <cell r="C7418">
            <v>130.16800000000001</v>
          </cell>
          <cell r="D7418">
            <v>754.31</v>
          </cell>
          <cell r="E7418">
            <v>0.16</v>
          </cell>
          <cell r="F7418">
            <v>875</v>
          </cell>
          <cell r="G7418" t="str">
            <v>10 DOIGTS</v>
          </cell>
        </row>
        <row r="7419">
          <cell r="A7419">
            <v>16468</v>
          </cell>
          <cell r="B7419" t="str">
            <v>Lot de 3 sets de 3 cartes fortes auto-adhésives à sabler ou pailletter (Format : 20 x 30 cm)</v>
          </cell>
          <cell r="C7419">
            <v>130.16800000000001</v>
          </cell>
          <cell r="D7419">
            <v>1506.0340000000001</v>
          </cell>
          <cell r="E7419">
            <v>0.16</v>
          </cell>
          <cell r="F7419">
            <v>1747</v>
          </cell>
          <cell r="G7419" t="str">
            <v>10 DOIGTS</v>
          </cell>
        </row>
        <row r="7420">
          <cell r="A7420">
            <v>3259</v>
          </cell>
          <cell r="B7420" t="str">
            <v>Set de 10 formes carton blanc pour corbeille 20.5 cm</v>
          </cell>
          <cell r="C7420">
            <v>131</v>
          </cell>
          <cell r="D7420">
            <v>1109.4829999999999</v>
          </cell>
          <cell r="E7420">
            <v>0.16</v>
          </cell>
          <cell r="F7420">
            <v>1287</v>
          </cell>
          <cell r="G7420" t="str">
            <v>10 DOIGTS</v>
          </cell>
        </row>
        <row r="7421">
          <cell r="A7421">
            <v>3291</v>
          </cell>
          <cell r="B7421" t="str">
            <v>Set de 12 plaques perforées rondes</v>
          </cell>
          <cell r="C7421">
            <v>131</v>
          </cell>
          <cell r="D7421">
            <v>1533.6210000000001</v>
          </cell>
          <cell r="E7421">
            <v>0.16</v>
          </cell>
          <cell r="F7421">
            <v>1779</v>
          </cell>
          <cell r="G7421" t="str">
            <v>10 DOIGTS</v>
          </cell>
        </row>
        <row r="7422">
          <cell r="A7422">
            <v>13025</v>
          </cell>
          <cell r="B7422" t="str">
            <v>Couronne de 125 gr de moëlle de rotin naturelle ø 2,5 mm</v>
          </cell>
          <cell r="C7422">
            <v>131</v>
          </cell>
          <cell r="D7422">
            <v>2200.8620000000001</v>
          </cell>
          <cell r="E7422">
            <v>0.16</v>
          </cell>
          <cell r="F7422">
            <v>2553</v>
          </cell>
          <cell r="G7422" t="str">
            <v>10 DOIGTS</v>
          </cell>
        </row>
        <row r="7423">
          <cell r="A7423">
            <v>3552</v>
          </cell>
          <cell r="B7423" t="str">
            <v>Botte de raphia naturel orange</v>
          </cell>
          <cell r="C7423">
            <v>131.44300000000001</v>
          </cell>
          <cell r="D7423">
            <v>443.10300000000001</v>
          </cell>
          <cell r="E7423">
            <v>0.16</v>
          </cell>
          <cell r="F7423">
            <v>514</v>
          </cell>
          <cell r="G7423" t="str">
            <v>10 DOIGTS</v>
          </cell>
        </row>
        <row r="7424">
          <cell r="A7424">
            <v>3553</v>
          </cell>
          <cell r="B7424" t="str">
            <v>Botte de raphia naturel</v>
          </cell>
          <cell r="C7424">
            <v>131.44300000000001</v>
          </cell>
          <cell r="D7424">
            <v>443.10300000000001</v>
          </cell>
          <cell r="E7424">
            <v>0.16</v>
          </cell>
          <cell r="F7424">
            <v>514</v>
          </cell>
          <cell r="G7424" t="str">
            <v>10 DOIGTS</v>
          </cell>
        </row>
        <row r="7425">
          <cell r="A7425">
            <v>3554</v>
          </cell>
          <cell r="B7425" t="str">
            <v>Botte de raphia naturel rouge</v>
          </cell>
          <cell r="C7425">
            <v>131.44300000000001</v>
          </cell>
          <cell r="D7425">
            <v>443.10300000000001</v>
          </cell>
          <cell r="E7425">
            <v>0.16</v>
          </cell>
          <cell r="F7425">
            <v>514</v>
          </cell>
          <cell r="G7425" t="str">
            <v>10 DOIGTS</v>
          </cell>
        </row>
        <row r="7426">
          <cell r="A7426">
            <v>3555</v>
          </cell>
          <cell r="B7426" t="str">
            <v>Botte de raphia naturel bleu</v>
          </cell>
          <cell r="C7426">
            <v>131.44300000000001</v>
          </cell>
          <cell r="D7426">
            <v>443.10300000000001</v>
          </cell>
          <cell r="E7426">
            <v>0.16</v>
          </cell>
          <cell r="F7426">
            <v>514</v>
          </cell>
          <cell r="G7426" t="str">
            <v>10 DOIGTS</v>
          </cell>
        </row>
        <row r="7427">
          <cell r="A7427">
            <v>3556</v>
          </cell>
          <cell r="B7427" t="str">
            <v>Botte de raphia naturel vert foncé</v>
          </cell>
          <cell r="C7427">
            <v>131.44300000000001</v>
          </cell>
          <cell r="D7427">
            <v>443.10300000000001</v>
          </cell>
          <cell r="E7427">
            <v>0.16</v>
          </cell>
          <cell r="F7427">
            <v>514</v>
          </cell>
          <cell r="G7427" t="str">
            <v>10 DOIGTS</v>
          </cell>
        </row>
        <row r="7428">
          <cell r="A7428">
            <v>3557</v>
          </cell>
          <cell r="B7428" t="str">
            <v>Botte de raphia naturel jaune</v>
          </cell>
          <cell r="C7428">
            <v>131.44300000000001</v>
          </cell>
          <cell r="D7428">
            <v>443.10300000000001</v>
          </cell>
          <cell r="E7428">
            <v>0.16</v>
          </cell>
          <cell r="F7428">
            <v>514</v>
          </cell>
          <cell r="G7428" t="str">
            <v>10 DOIGTS</v>
          </cell>
        </row>
        <row r="7429">
          <cell r="A7429">
            <v>3462</v>
          </cell>
          <cell r="B7429" t="str">
            <v>Botte de raphia naturel fuschia</v>
          </cell>
          <cell r="C7429">
            <v>131.44300000000001</v>
          </cell>
          <cell r="D7429">
            <v>443.10300000000001</v>
          </cell>
          <cell r="E7429">
            <v>0.16</v>
          </cell>
          <cell r="F7429">
            <v>514</v>
          </cell>
          <cell r="G7429" t="str">
            <v>10 DOIGTS</v>
          </cell>
        </row>
        <row r="7430">
          <cell r="A7430">
            <v>3464</v>
          </cell>
          <cell r="B7430" t="str">
            <v>Botte de raphia naturel vert clair</v>
          </cell>
          <cell r="C7430">
            <v>131.44300000000001</v>
          </cell>
          <cell r="D7430">
            <v>443.10300000000001</v>
          </cell>
          <cell r="E7430">
            <v>0.16</v>
          </cell>
          <cell r="F7430">
            <v>514</v>
          </cell>
          <cell r="G7430" t="str">
            <v>10 DOIGTS</v>
          </cell>
        </row>
        <row r="7431">
          <cell r="A7431">
            <v>6543</v>
          </cell>
          <cell r="B7431" t="str">
            <v>Raphia synthétique jaune</v>
          </cell>
          <cell r="C7431">
            <v>131.44300000000001</v>
          </cell>
          <cell r="D7431">
            <v>664.65499999999997</v>
          </cell>
          <cell r="E7431">
            <v>0.16</v>
          </cell>
          <cell r="F7431">
            <v>771</v>
          </cell>
          <cell r="G7431" t="str">
            <v>10 DOIGTS</v>
          </cell>
        </row>
        <row r="7432">
          <cell r="A7432">
            <v>6544</v>
          </cell>
          <cell r="B7432" t="str">
            <v>Raphia synthétique rouge</v>
          </cell>
          <cell r="C7432">
            <v>131.44300000000001</v>
          </cell>
          <cell r="D7432">
            <v>664.65499999999997</v>
          </cell>
          <cell r="E7432">
            <v>0.16</v>
          </cell>
          <cell r="F7432">
            <v>771</v>
          </cell>
          <cell r="G7432" t="str">
            <v>10 DOIGTS</v>
          </cell>
        </row>
        <row r="7433">
          <cell r="A7433">
            <v>6545</v>
          </cell>
          <cell r="B7433" t="str">
            <v>Raphia synthétique bleu ciel</v>
          </cell>
          <cell r="C7433">
            <v>131.44300000000001</v>
          </cell>
          <cell r="D7433">
            <v>664.65499999999997</v>
          </cell>
          <cell r="E7433">
            <v>0.16</v>
          </cell>
          <cell r="F7433">
            <v>771</v>
          </cell>
          <cell r="G7433" t="str">
            <v>10 DOIGTS</v>
          </cell>
        </row>
        <row r="7434">
          <cell r="A7434">
            <v>6546</v>
          </cell>
          <cell r="B7434" t="str">
            <v>Raphia synthétique bleu marine</v>
          </cell>
          <cell r="C7434">
            <v>131.44300000000001</v>
          </cell>
          <cell r="D7434">
            <v>664.65499999999997</v>
          </cell>
          <cell r="E7434">
            <v>0.16</v>
          </cell>
          <cell r="F7434">
            <v>771</v>
          </cell>
          <cell r="G7434" t="str">
            <v>10 DOIGTS</v>
          </cell>
        </row>
        <row r="7435">
          <cell r="A7435">
            <v>6547</v>
          </cell>
          <cell r="B7435" t="str">
            <v>Raphia synthétique vert clair</v>
          </cell>
          <cell r="C7435">
            <v>131.44300000000001</v>
          </cell>
          <cell r="D7435">
            <v>664.65499999999997</v>
          </cell>
          <cell r="E7435">
            <v>0.16</v>
          </cell>
          <cell r="F7435">
            <v>771</v>
          </cell>
          <cell r="G7435" t="str">
            <v>10 DOIGTS</v>
          </cell>
        </row>
        <row r="7436">
          <cell r="A7436">
            <v>6548</v>
          </cell>
          <cell r="B7436" t="str">
            <v>Raphia synthétique vert émeraude</v>
          </cell>
          <cell r="C7436">
            <v>131.44300000000001</v>
          </cell>
          <cell r="D7436">
            <v>664.65499999999997</v>
          </cell>
          <cell r="E7436">
            <v>0.16</v>
          </cell>
          <cell r="F7436">
            <v>771</v>
          </cell>
          <cell r="G7436" t="str">
            <v>10 DOIGTS</v>
          </cell>
        </row>
        <row r="7437">
          <cell r="A7437">
            <v>6549</v>
          </cell>
          <cell r="B7437" t="str">
            <v>Raphia synthétique rose</v>
          </cell>
          <cell r="C7437">
            <v>131.44300000000001</v>
          </cell>
          <cell r="D7437">
            <v>664.65499999999997</v>
          </cell>
          <cell r="E7437">
            <v>0.16</v>
          </cell>
          <cell r="F7437">
            <v>771</v>
          </cell>
          <cell r="G7437" t="str">
            <v>10 DOIGTS</v>
          </cell>
        </row>
        <row r="7438">
          <cell r="A7438">
            <v>6550</v>
          </cell>
          <cell r="B7438" t="str">
            <v>Raphia synthétique orange</v>
          </cell>
          <cell r="C7438">
            <v>131.44300000000001</v>
          </cell>
          <cell r="D7438">
            <v>664.65499999999997</v>
          </cell>
          <cell r="E7438">
            <v>0.16</v>
          </cell>
          <cell r="F7438">
            <v>771</v>
          </cell>
          <cell r="G7438" t="str">
            <v>10 DOIGTS</v>
          </cell>
        </row>
        <row r="7439">
          <cell r="A7439">
            <v>6551</v>
          </cell>
          <cell r="B7439" t="str">
            <v>Raphia synthétique violet</v>
          </cell>
          <cell r="C7439">
            <v>131.44300000000001</v>
          </cell>
          <cell r="D7439">
            <v>664.65499999999997</v>
          </cell>
          <cell r="E7439">
            <v>0.16</v>
          </cell>
          <cell r="F7439">
            <v>771</v>
          </cell>
          <cell r="G7439" t="str">
            <v>10 DOIGTS</v>
          </cell>
        </row>
        <row r="7440">
          <cell r="A7440">
            <v>6552</v>
          </cell>
          <cell r="B7440" t="str">
            <v>Raphia synthétique brun</v>
          </cell>
          <cell r="C7440">
            <v>131.44300000000001</v>
          </cell>
          <cell r="D7440">
            <v>664.65499999999997</v>
          </cell>
          <cell r="E7440">
            <v>0.16</v>
          </cell>
          <cell r="F7440">
            <v>771</v>
          </cell>
          <cell r="G7440" t="str">
            <v>10 DOIGTS</v>
          </cell>
        </row>
        <row r="7441">
          <cell r="A7441">
            <v>10224</v>
          </cell>
          <cell r="B7441" t="str">
            <v xml:space="preserve">Set de 7 bottes de 50 gr de raphia, couleurs assorties : Jaune, orange, rouge, bleu, vert + 2 naturels </v>
          </cell>
          <cell r="C7441">
            <v>131.44300000000001</v>
          </cell>
          <cell r="D7441">
            <v>2630.172</v>
          </cell>
          <cell r="E7441">
            <v>0.16</v>
          </cell>
          <cell r="F7441">
            <v>3051</v>
          </cell>
          <cell r="G7441" t="str">
            <v>10 DOIGTS</v>
          </cell>
        </row>
        <row r="7442">
          <cell r="A7442">
            <v>6555</v>
          </cell>
          <cell r="B7442" t="str">
            <v>Raphia synthétique assortiment 5 couleurs de base</v>
          </cell>
          <cell r="C7442">
            <v>131.44300000000001</v>
          </cell>
          <cell r="D7442">
            <v>3098.2759999999998</v>
          </cell>
          <cell r="E7442">
            <v>0.16</v>
          </cell>
          <cell r="F7442">
            <v>3594</v>
          </cell>
          <cell r="G7442" t="str">
            <v>10 DOIGTS</v>
          </cell>
        </row>
        <row r="7443">
          <cell r="A7443">
            <v>6556</v>
          </cell>
          <cell r="B7443" t="str">
            <v>Raphia synthétique assortiment 5 couleurs complémentaires</v>
          </cell>
          <cell r="C7443">
            <v>131.44300000000001</v>
          </cell>
          <cell r="D7443">
            <v>3098.2759999999998</v>
          </cell>
          <cell r="E7443">
            <v>0.16</v>
          </cell>
          <cell r="F7443">
            <v>3594</v>
          </cell>
          <cell r="G7443" t="str">
            <v>10 DOIGTS</v>
          </cell>
        </row>
        <row r="7444">
          <cell r="A7444">
            <v>10799</v>
          </cell>
          <cell r="B7444" t="str">
            <v>Set de 12 bottes de raphia naturel</v>
          </cell>
          <cell r="C7444">
            <v>131.44300000000001</v>
          </cell>
          <cell r="D7444">
            <v>3439.6550000000002</v>
          </cell>
          <cell r="E7444">
            <v>0.16</v>
          </cell>
          <cell r="F7444">
            <v>3990</v>
          </cell>
          <cell r="G7444" t="str">
            <v>10 DOIGTS</v>
          </cell>
        </row>
        <row r="7445">
          <cell r="A7445">
            <v>11143</v>
          </cell>
          <cell r="B7445" t="str">
            <v>Set de 19 bottes de 50 gr de raphia, couleurs assorties : 2 naturels + 2 jaunes, 2 fuschias, 2 verts foncés, 2 oranges, 2 rouges, 2 bleus, 2 verts clairs + 3 naturels</v>
          </cell>
          <cell r="C7445">
            <v>131.44300000000001</v>
          </cell>
          <cell r="D7445">
            <v>6291.3789999999999</v>
          </cell>
          <cell r="E7445">
            <v>0.16</v>
          </cell>
          <cell r="F7445">
            <v>7298</v>
          </cell>
          <cell r="G7445" t="str">
            <v>10 DOIGTS</v>
          </cell>
        </row>
        <row r="7446">
          <cell r="A7446">
            <v>2713</v>
          </cell>
          <cell r="B7446" t="str">
            <v>Set de 400 bandes de papier 130 gr (16cm x 3mm), 20 couleurs assorties</v>
          </cell>
          <cell r="C7446">
            <v>132</v>
          </cell>
          <cell r="D7446">
            <v>664.65499999999997</v>
          </cell>
          <cell r="E7446">
            <v>0.16</v>
          </cell>
          <cell r="F7446">
            <v>771</v>
          </cell>
          <cell r="G7446" t="str">
            <v>10 DOIGTS</v>
          </cell>
        </row>
        <row r="7447">
          <cell r="A7447">
            <v>14528</v>
          </cell>
          <cell r="B7447" t="str">
            <v>Set de 280 bandes de papier quilling  34,5 cm 130 gr largeurs assorties (140 x 0,4cm + 140 x 0,8 cm), 14 couleurs assorties</v>
          </cell>
          <cell r="C7447">
            <v>132</v>
          </cell>
          <cell r="D7447">
            <v>887.93100000000004</v>
          </cell>
          <cell r="E7447">
            <v>0.16</v>
          </cell>
          <cell r="F7447">
            <v>1030</v>
          </cell>
          <cell r="G7447" t="str">
            <v>10 DOIGTS</v>
          </cell>
        </row>
        <row r="7448">
          <cell r="A7448">
            <v>6029</v>
          </cell>
          <cell r="B7448" t="str">
            <v>Lot de 3 sets de 400 bandes de papier 130 gr (16cm x 3mm), 20 couleurs assorties</v>
          </cell>
          <cell r="C7448">
            <v>132</v>
          </cell>
          <cell r="D7448">
            <v>1658.6210000000001</v>
          </cell>
          <cell r="E7448">
            <v>0.16</v>
          </cell>
          <cell r="F7448">
            <v>1924</v>
          </cell>
          <cell r="G7448" t="str">
            <v>10 DOIGTS</v>
          </cell>
        </row>
        <row r="7449">
          <cell r="A7449">
            <v>31025</v>
          </cell>
          <cell r="B7449" t="str">
            <v>Set de 168 bandes de papier pour pliage et quilling - Fantaisie</v>
          </cell>
          <cell r="C7449">
            <v>132</v>
          </cell>
          <cell r="D7449">
            <v>1998.2760000000001</v>
          </cell>
          <cell r="E7449">
            <v>0.16</v>
          </cell>
          <cell r="F7449">
            <v>2318</v>
          </cell>
          <cell r="G7449" t="str">
            <v>10 DOIGTS</v>
          </cell>
        </row>
        <row r="7450">
          <cell r="A7450">
            <v>31026</v>
          </cell>
          <cell r="B7450" t="str">
            <v>Set de 168 bandes de papier pour pliage et quilling - Noël</v>
          </cell>
          <cell r="C7450">
            <v>132</v>
          </cell>
          <cell r="D7450">
            <v>1998.2760000000001</v>
          </cell>
          <cell r="E7450">
            <v>0.16</v>
          </cell>
          <cell r="F7450">
            <v>2318</v>
          </cell>
          <cell r="G7450" t="str">
            <v>10 DOIGTS</v>
          </cell>
        </row>
        <row r="7451">
          <cell r="A7451">
            <v>14889</v>
          </cell>
          <cell r="B7451" t="str">
            <v>lot de 3 sets de 280 bandes de papier quilling  34,5 cm 130 gr largeurs assorties (140 x 0,4cm + 140 x 0,8 cm), 14 couleurs assorties</v>
          </cell>
          <cell r="C7451">
            <v>132</v>
          </cell>
          <cell r="D7451">
            <v>2327.5859999999998</v>
          </cell>
          <cell r="E7451">
            <v>0.16</v>
          </cell>
          <cell r="F7451">
            <v>2700</v>
          </cell>
          <cell r="G7451" t="str">
            <v>10 DOIGTS</v>
          </cell>
        </row>
        <row r="7452">
          <cell r="A7452">
            <v>5317</v>
          </cell>
          <cell r="B7452" t="str">
            <v>Outil en métal pour le quilling</v>
          </cell>
          <cell r="C7452">
            <v>133</v>
          </cell>
          <cell r="D7452">
            <v>555.17200000000003</v>
          </cell>
          <cell r="E7452">
            <v>0.16</v>
          </cell>
          <cell r="F7452">
            <v>644</v>
          </cell>
          <cell r="G7452" t="str">
            <v>10 DOIGTS</v>
          </cell>
        </row>
        <row r="7453">
          <cell r="A7453">
            <v>15465</v>
          </cell>
          <cell r="B7453" t="str">
            <v>Colle quilling et paperolles 25 ml</v>
          </cell>
          <cell r="C7453">
            <v>133</v>
          </cell>
          <cell r="D7453">
            <v>664.65499999999997</v>
          </cell>
          <cell r="E7453">
            <v>0.16</v>
          </cell>
          <cell r="F7453">
            <v>771</v>
          </cell>
          <cell r="G7453" t="str">
            <v>10 DOIGTS</v>
          </cell>
        </row>
        <row r="7454">
          <cell r="A7454">
            <v>38210</v>
          </cell>
          <cell r="B7454" t="str">
            <v>Set de 6 animaux à tisser en carte forte</v>
          </cell>
          <cell r="C7454">
            <v>133</v>
          </cell>
          <cell r="D7454">
            <v>867.24099999999999</v>
          </cell>
          <cell r="E7454">
            <v>0.16</v>
          </cell>
          <cell r="F7454">
            <v>1006</v>
          </cell>
          <cell r="G7454" t="str">
            <v>10 DOIGTS</v>
          </cell>
        </row>
        <row r="7455">
          <cell r="A7455">
            <v>38211</v>
          </cell>
          <cell r="B7455" t="str">
            <v>Lot de 3 sets de 6 animaux à tisser en carte forte</v>
          </cell>
          <cell r="C7455">
            <v>133</v>
          </cell>
          <cell r="D7455">
            <v>1732.759</v>
          </cell>
          <cell r="E7455">
            <v>0.16</v>
          </cell>
          <cell r="F7455">
            <v>2010</v>
          </cell>
          <cell r="G7455" t="str">
            <v>10 DOIGTS</v>
          </cell>
        </row>
        <row r="7456">
          <cell r="A7456">
            <v>38266</v>
          </cell>
          <cell r="B7456" t="str">
            <v>Enrouleur électrique pour quilling</v>
          </cell>
          <cell r="C7456">
            <v>133</v>
          </cell>
          <cell r="D7456">
            <v>1755.172</v>
          </cell>
          <cell r="E7456">
            <v>0.16</v>
          </cell>
          <cell r="F7456">
            <v>2036</v>
          </cell>
          <cell r="G7456" t="str">
            <v>10 DOIGTS</v>
          </cell>
        </row>
        <row r="7457">
          <cell r="A7457">
            <v>10266</v>
          </cell>
          <cell r="B7457" t="str">
            <v>Plateau quilling</v>
          </cell>
          <cell r="C7457">
            <v>133</v>
          </cell>
          <cell r="D7457">
            <v>2219.828</v>
          </cell>
          <cell r="E7457">
            <v>0.16</v>
          </cell>
          <cell r="F7457">
            <v>2575</v>
          </cell>
          <cell r="G7457" t="str">
            <v>10 DOIGTS</v>
          </cell>
        </row>
        <row r="7458">
          <cell r="A7458">
            <v>32096</v>
          </cell>
          <cell r="B7458" t="str">
            <v>Epingles à tête ronde 3cm x 50 pcs</v>
          </cell>
          <cell r="C7458">
            <v>133.36600000000001</v>
          </cell>
          <cell r="D7458">
            <v>531.03399999999999</v>
          </cell>
          <cell r="E7458">
            <v>0.16</v>
          </cell>
          <cell r="F7458">
            <v>616</v>
          </cell>
          <cell r="G7458" t="str">
            <v>10 DOIGTS</v>
          </cell>
        </row>
        <row r="7459">
          <cell r="A7459">
            <v>2163</v>
          </cell>
          <cell r="B7459" t="str">
            <v>Rouleau</v>
          </cell>
          <cell r="C7459">
            <v>134</v>
          </cell>
          <cell r="D7459">
            <v>1109.4829999999999</v>
          </cell>
          <cell r="E7459">
            <v>0.16</v>
          </cell>
          <cell r="F7459">
            <v>1287</v>
          </cell>
          <cell r="G7459" t="str">
            <v>10 DOIGTS</v>
          </cell>
        </row>
        <row r="7460">
          <cell r="A7460">
            <v>38302</v>
          </cell>
          <cell r="B7460" t="str">
            <v>Set de 6 plaques de mousse pour linogravure - Format A4</v>
          </cell>
          <cell r="C7460">
            <v>134</v>
          </cell>
          <cell r="D7460">
            <v>1319.828</v>
          </cell>
          <cell r="E7460">
            <v>0.16</v>
          </cell>
          <cell r="F7460">
            <v>1531</v>
          </cell>
          <cell r="G7460" t="str">
            <v>10 DOIGTS</v>
          </cell>
        </row>
        <row r="7461">
          <cell r="A7461">
            <v>37215</v>
          </cell>
          <cell r="B7461" t="str">
            <v>Outil Linogravure 5 gouges</v>
          </cell>
          <cell r="C7461">
            <v>134</v>
          </cell>
          <cell r="D7461">
            <v>2200.8620000000001</v>
          </cell>
          <cell r="E7461">
            <v>0.16</v>
          </cell>
          <cell r="F7461">
            <v>2553</v>
          </cell>
          <cell r="G7461" t="str">
            <v>10 DOIGTS</v>
          </cell>
        </row>
        <row r="7462">
          <cell r="A7462">
            <v>37247</v>
          </cell>
          <cell r="B7462" t="str">
            <v>Encre noir Linogravure 250 ml</v>
          </cell>
          <cell r="C7462">
            <v>134</v>
          </cell>
          <cell r="D7462">
            <v>2267.241</v>
          </cell>
          <cell r="E7462">
            <v>0.16</v>
          </cell>
          <cell r="F7462">
            <v>2630</v>
          </cell>
          <cell r="G7462" t="str">
            <v>10 DOIGTS</v>
          </cell>
        </row>
        <row r="7463">
          <cell r="A7463">
            <v>37216</v>
          </cell>
          <cell r="B7463" t="str">
            <v>Plaque Linogravure</v>
          </cell>
          <cell r="C7463">
            <v>134</v>
          </cell>
          <cell r="D7463">
            <v>2886.2069999999999</v>
          </cell>
          <cell r="E7463">
            <v>0.16</v>
          </cell>
          <cell r="F7463">
            <v>3348</v>
          </cell>
          <cell r="G7463" t="str">
            <v>10 DOIGTS</v>
          </cell>
        </row>
        <row r="7464">
          <cell r="A7464">
            <v>37316</v>
          </cell>
          <cell r="B7464" t="str">
            <v>Set de 3 plaques linogravure</v>
          </cell>
          <cell r="C7464">
            <v>134</v>
          </cell>
          <cell r="D7464">
            <v>6660.3450000000003</v>
          </cell>
          <cell r="E7464">
            <v>0.16</v>
          </cell>
          <cell r="F7464">
            <v>7726</v>
          </cell>
          <cell r="G7464" t="str">
            <v>10 DOIGTS</v>
          </cell>
        </row>
        <row r="7465">
          <cell r="A7465">
            <v>37011</v>
          </cell>
          <cell r="B7465" t="str">
            <v>Tapis de piquage en feutre 18 x 12.5 cm</v>
          </cell>
          <cell r="C7465">
            <v>135</v>
          </cell>
          <cell r="D7465">
            <v>887.93100000000004</v>
          </cell>
          <cell r="E7465">
            <v>0.16</v>
          </cell>
          <cell r="F7465">
            <v>1030</v>
          </cell>
          <cell r="G7465" t="str">
            <v>10 DOIGTS</v>
          </cell>
        </row>
        <row r="7466">
          <cell r="A7466">
            <v>10452</v>
          </cell>
          <cell r="B7466" t="str">
            <v>Set de 4 outils de piquage</v>
          </cell>
          <cell r="C7466">
            <v>135</v>
          </cell>
          <cell r="D7466">
            <v>1098.2760000000001</v>
          </cell>
          <cell r="E7466">
            <v>0.16</v>
          </cell>
          <cell r="F7466">
            <v>1274</v>
          </cell>
          <cell r="G7466" t="str">
            <v>10 DOIGTS</v>
          </cell>
        </row>
        <row r="7467">
          <cell r="A7467">
            <v>37063</v>
          </cell>
          <cell r="B7467" t="str">
            <v>Set de 10 tapis de piquage en feutre 18 x 12.5 cm</v>
          </cell>
          <cell r="C7467">
            <v>135</v>
          </cell>
          <cell r="D7467">
            <v>6665.5169999999998</v>
          </cell>
          <cell r="E7467">
            <v>0.16</v>
          </cell>
          <cell r="F7467">
            <v>7732</v>
          </cell>
          <cell r="G7467" t="str">
            <v>10 DOIGTS</v>
          </cell>
        </row>
        <row r="7468">
          <cell r="A7468">
            <v>18181</v>
          </cell>
          <cell r="B7468" t="str">
            <v>Set de 50 cartes fortes 300 gr 25x35cm, 50 couleurs assorties</v>
          </cell>
          <cell r="C7468">
            <v>135.262</v>
          </cell>
          <cell r="D7468">
            <v>3110.3449999999998</v>
          </cell>
          <cell r="E7468">
            <v>0.16</v>
          </cell>
          <cell r="F7468">
            <v>3608</v>
          </cell>
          <cell r="G7468" t="str">
            <v>10 DOIGTS</v>
          </cell>
        </row>
        <row r="7469">
          <cell r="A7469">
            <v>34061</v>
          </cell>
          <cell r="B7469" t="str">
            <v>Set de 8 modèles en carte forte blanche perforée 20 x 20 cm pour le String Art libre</v>
          </cell>
          <cell r="C7469">
            <v>136</v>
          </cell>
          <cell r="D7469">
            <v>509.483</v>
          </cell>
          <cell r="E7469">
            <v>0.16</v>
          </cell>
          <cell r="F7469">
            <v>591</v>
          </cell>
          <cell r="G7469" t="str">
            <v>10 DOIGTS</v>
          </cell>
        </row>
        <row r="7470">
          <cell r="A7470">
            <v>34060</v>
          </cell>
          <cell r="B7470" t="str">
            <v xml:space="preserve">Cadre String Art 20 x 20 cm en bois dessin libre + 60 clous </v>
          </cell>
          <cell r="C7470">
            <v>136</v>
          </cell>
          <cell r="D7470">
            <v>998.27599999999995</v>
          </cell>
          <cell r="E7470">
            <v>0.16</v>
          </cell>
          <cell r="F7470">
            <v>1158</v>
          </cell>
          <cell r="G7470" t="str">
            <v>10 DOIGTS</v>
          </cell>
        </row>
        <row r="7471">
          <cell r="A7471">
            <v>34050</v>
          </cell>
          <cell r="B7471" t="str">
            <v xml:space="preserve">Set de 8 cadres en bois 20 x 20 cm pour String Art libre+ 20 échevettes de fil de coton + cadeau de 8 modèles perforés  </v>
          </cell>
          <cell r="C7471">
            <v>136</v>
          </cell>
          <cell r="D7471">
            <v>6646.5519999999997</v>
          </cell>
          <cell r="E7471">
            <v>0.16</v>
          </cell>
          <cell r="F7471">
            <v>7710</v>
          </cell>
          <cell r="G7471" t="str">
            <v>10 DOIGTS</v>
          </cell>
        </row>
        <row r="7472">
          <cell r="A7472">
            <v>29750</v>
          </cell>
          <cell r="B7472" t="str">
            <v xml:space="preserve">Cadre String Art Coeur </v>
          </cell>
          <cell r="C7472">
            <v>137</v>
          </cell>
          <cell r="D7472">
            <v>710.34500000000003</v>
          </cell>
          <cell r="E7472">
            <v>0.16</v>
          </cell>
          <cell r="F7472">
            <v>824</v>
          </cell>
          <cell r="G7472" t="str">
            <v>10 DOIGTS</v>
          </cell>
        </row>
        <row r="7473">
          <cell r="A7473">
            <v>34056</v>
          </cell>
          <cell r="B7473" t="str">
            <v>Cadre String Art Cactus</v>
          </cell>
          <cell r="C7473">
            <v>137</v>
          </cell>
          <cell r="D7473">
            <v>710.34500000000003</v>
          </cell>
          <cell r="E7473">
            <v>0.16</v>
          </cell>
          <cell r="F7473">
            <v>824</v>
          </cell>
          <cell r="G7473" t="str">
            <v>10 DOIGTS</v>
          </cell>
        </row>
        <row r="7474">
          <cell r="A7474">
            <v>34052</v>
          </cell>
          <cell r="B7474" t="str">
            <v>Cadre String Art Poussin</v>
          </cell>
          <cell r="C7474">
            <v>137</v>
          </cell>
          <cell r="D7474">
            <v>776.72400000000005</v>
          </cell>
          <cell r="E7474">
            <v>0.16</v>
          </cell>
          <cell r="F7474">
            <v>901</v>
          </cell>
          <cell r="G7474" t="str">
            <v>10 DOIGTS</v>
          </cell>
        </row>
        <row r="7475">
          <cell r="A7475">
            <v>34058</v>
          </cell>
          <cell r="B7475" t="str">
            <v>Cadre String Art papillon</v>
          </cell>
          <cell r="C7475">
            <v>137</v>
          </cell>
          <cell r="D7475">
            <v>776.72400000000005</v>
          </cell>
          <cell r="E7475">
            <v>0.16</v>
          </cell>
          <cell r="F7475">
            <v>901</v>
          </cell>
          <cell r="G7475" t="str">
            <v>10 DOIGTS</v>
          </cell>
        </row>
        <row r="7476">
          <cell r="A7476">
            <v>29751</v>
          </cell>
          <cell r="B7476" t="str">
            <v xml:space="preserve">Set de 6 cadres String Art Coeur </v>
          </cell>
          <cell r="C7476">
            <v>137</v>
          </cell>
          <cell r="D7476">
            <v>3319.828</v>
          </cell>
          <cell r="E7476">
            <v>0.16</v>
          </cell>
          <cell r="F7476">
            <v>3851</v>
          </cell>
          <cell r="G7476" t="str">
            <v>10 DOIGTS</v>
          </cell>
        </row>
        <row r="7477">
          <cell r="A7477">
            <v>34057</v>
          </cell>
          <cell r="B7477" t="str">
            <v>Set de 6 cadres String Art Cactus</v>
          </cell>
          <cell r="C7477">
            <v>137</v>
          </cell>
          <cell r="D7477">
            <v>3319.828</v>
          </cell>
          <cell r="E7477">
            <v>0.16</v>
          </cell>
          <cell r="F7477">
            <v>3851</v>
          </cell>
          <cell r="G7477" t="str">
            <v>10 DOIGTS</v>
          </cell>
        </row>
        <row r="7478">
          <cell r="A7478">
            <v>34053</v>
          </cell>
          <cell r="B7478" t="str">
            <v>Set de 6 cadres String Art Poussin</v>
          </cell>
          <cell r="C7478">
            <v>137</v>
          </cell>
          <cell r="D7478">
            <v>3587.069</v>
          </cell>
          <cell r="E7478">
            <v>0.16</v>
          </cell>
          <cell r="F7478">
            <v>4161</v>
          </cell>
          <cell r="G7478" t="str">
            <v>10 DOIGTS</v>
          </cell>
        </row>
        <row r="7479">
          <cell r="A7479">
            <v>34059</v>
          </cell>
          <cell r="B7479" t="str">
            <v>Set de 6 cadres String Art papillon</v>
          </cell>
          <cell r="C7479">
            <v>137</v>
          </cell>
          <cell r="D7479">
            <v>3587.069</v>
          </cell>
          <cell r="E7479">
            <v>0.16</v>
          </cell>
          <cell r="F7479">
            <v>4161</v>
          </cell>
          <cell r="G7479" t="str">
            <v>10 DOIGTS</v>
          </cell>
        </row>
        <row r="7480">
          <cell r="A7480">
            <v>34054</v>
          </cell>
          <cell r="B7480" t="str">
            <v>Cadre String Art Sapin de Noël</v>
          </cell>
          <cell r="C7480">
            <v>137.54</v>
          </cell>
          <cell r="D7480">
            <v>710.34500000000003</v>
          </cell>
          <cell r="E7480">
            <v>0.16</v>
          </cell>
          <cell r="F7480">
            <v>824</v>
          </cell>
          <cell r="G7480" t="str">
            <v>10 DOIGTS</v>
          </cell>
        </row>
        <row r="7481">
          <cell r="A7481">
            <v>34055</v>
          </cell>
          <cell r="B7481" t="str">
            <v>Set de 6 cadres String Art Sapin de Noël</v>
          </cell>
          <cell r="C7481">
            <v>137.54</v>
          </cell>
          <cell r="D7481">
            <v>3319.828</v>
          </cell>
          <cell r="E7481">
            <v>0.16</v>
          </cell>
          <cell r="F7481">
            <v>3851</v>
          </cell>
          <cell r="G7481" t="str">
            <v>10 DOIGTS</v>
          </cell>
        </row>
        <row r="7482">
          <cell r="A7482">
            <v>36106</v>
          </cell>
          <cell r="B7482" t="str">
            <v>Coffret String art flamant rose 21 x 21 cm</v>
          </cell>
          <cell r="C7482">
            <v>138</v>
          </cell>
          <cell r="D7482">
            <v>1552.586</v>
          </cell>
          <cell r="E7482">
            <v>0.16</v>
          </cell>
          <cell r="F7482">
            <v>1801</v>
          </cell>
          <cell r="G7482" t="str">
            <v>10 DOIGTS</v>
          </cell>
        </row>
        <row r="7483">
          <cell r="A7483">
            <v>36107</v>
          </cell>
          <cell r="B7483" t="str">
            <v>Coffret String art cactus 21 x 21 cm</v>
          </cell>
          <cell r="C7483">
            <v>138</v>
          </cell>
          <cell r="D7483">
            <v>1552.586</v>
          </cell>
          <cell r="E7483">
            <v>0.16</v>
          </cell>
          <cell r="F7483">
            <v>1801</v>
          </cell>
          <cell r="G7483" t="str">
            <v>10 DOIGTS</v>
          </cell>
        </row>
        <row r="7484">
          <cell r="A7484">
            <v>36108</v>
          </cell>
          <cell r="B7484" t="str">
            <v>Coffret String art licorne 21 x 21 cm</v>
          </cell>
          <cell r="C7484">
            <v>138</v>
          </cell>
          <cell r="D7484">
            <v>1552.586</v>
          </cell>
          <cell r="E7484">
            <v>0.16</v>
          </cell>
          <cell r="F7484">
            <v>1801</v>
          </cell>
          <cell r="G7484" t="str">
            <v>10 DOIGTS</v>
          </cell>
        </row>
        <row r="7485">
          <cell r="A7485">
            <v>32080</v>
          </cell>
          <cell r="B7485" t="str">
            <v>Sachet de 250 clip-it (150 x clips 2D + 100 x clips 3D)</v>
          </cell>
          <cell r="C7485">
            <v>138</v>
          </cell>
          <cell r="D7485">
            <v>4645.6899999999996</v>
          </cell>
          <cell r="E7485">
            <v>0.16</v>
          </cell>
          <cell r="F7485">
            <v>5389</v>
          </cell>
          <cell r="G7485" t="str">
            <v>10 DOIGTS</v>
          </cell>
        </row>
        <row r="7486">
          <cell r="A7486">
            <v>37229</v>
          </cell>
          <cell r="B7486" t="str">
            <v>Double cadre 14 x 9 cm</v>
          </cell>
          <cell r="C7486">
            <v>139</v>
          </cell>
          <cell r="D7486">
            <v>776.72400000000005</v>
          </cell>
          <cell r="E7486">
            <v>0.16</v>
          </cell>
          <cell r="F7486">
            <v>901</v>
          </cell>
          <cell r="G7486" t="str">
            <v>10 DOIGTS</v>
          </cell>
        </row>
        <row r="7487">
          <cell r="A7487">
            <v>38276</v>
          </cell>
          <cell r="B7487" t="str">
            <v>Presse herbier à fleurs et feuilles</v>
          </cell>
          <cell r="C7487">
            <v>139</v>
          </cell>
          <cell r="D7487">
            <v>1331.0340000000001</v>
          </cell>
          <cell r="E7487">
            <v>0.16</v>
          </cell>
          <cell r="F7487">
            <v>1544</v>
          </cell>
          <cell r="G7487" t="str">
            <v>10 DOIGTS</v>
          </cell>
        </row>
        <row r="7488">
          <cell r="A7488">
            <v>37212</v>
          </cell>
          <cell r="B7488" t="str">
            <v>Cadre en verre hexagonal 15x13 cm</v>
          </cell>
          <cell r="C7488">
            <v>139</v>
          </cell>
          <cell r="D7488">
            <v>2777.5859999999998</v>
          </cell>
          <cell r="E7488">
            <v>0.16</v>
          </cell>
          <cell r="F7488">
            <v>3222</v>
          </cell>
          <cell r="G7488" t="str">
            <v>10 DOIGTS</v>
          </cell>
        </row>
        <row r="7489">
          <cell r="A7489">
            <v>29036</v>
          </cell>
          <cell r="B7489" t="str">
            <v xml:space="preserve">Carnet de notes ou de dessin 14,5 x 21 cm </v>
          </cell>
          <cell r="C7489">
            <v>139.15100000000001</v>
          </cell>
          <cell r="D7489">
            <v>443.10300000000001</v>
          </cell>
          <cell r="E7489">
            <v>0.16</v>
          </cell>
          <cell r="F7489">
            <v>514</v>
          </cell>
          <cell r="G7489" t="str">
            <v>10 DOIGTS</v>
          </cell>
        </row>
        <row r="7490">
          <cell r="A7490">
            <v>29037</v>
          </cell>
          <cell r="B7490" t="str">
            <v xml:space="preserve">Set de 4 carnets de notes ou de dessin 14,5 x 21 cm </v>
          </cell>
          <cell r="C7490">
            <v>139.15100000000001</v>
          </cell>
          <cell r="D7490">
            <v>1413.7929999999999</v>
          </cell>
          <cell r="E7490">
            <v>0.16</v>
          </cell>
          <cell r="F7490">
            <v>1640</v>
          </cell>
          <cell r="G7490" t="str">
            <v>10 DOIGTS</v>
          </cell>
        </row>
        <row r="7491">
          <cell r="A7491">
            <v>2909</v>
          </cell>
          <cell r="B7491" t="str">
            <v>Set de 3 feuilles Décopatch N° 381</v>
          </cell>
          <cell r="C7491">
            <v>140</v>
          </cell>
          <cell r="D7491">
            <v>664.65499999999997</v>
          </cell>
          <cell r="E7491">
            <v>0.16</v>
          </cell>
          <cell r="F7491">
            <v>771</v>
          </cell>
          <cell r="G7491" t="str">
            <v>10 DOIGTS</v>
          </cell>
        </row>
        <row r="7492">
          <cell r="A7492">
            <v>3066</v>
          </cell>
          <cell r="B7492" t="str">
            <v>Set de 3 feuilles Décopatch N° 410</v>
          </cell>
          <cell r="C7492">
            <v>140</v>
          </cell>
          <cell r="D7492">
            <v>664.65499999999997</v>
          </cell>
          <cell r="E7492">
            <v>0.16</v>
          </cell>
          <cell r="F7492">
            <v>771</v>
          </cell>
          <cell r="G7492" t="str">
            <v>10 DOIGTS</v>
          </cell>
        </row>
        <row r="7493">
          <cell r="A7493">
            <v>12374</v>
          </cell>
          <cell r="B7493" t="str">
            <v>Set de 3 feuilles Décopatch N° 506</v>
          </cell>
          <cell r="C7493">
            <v>140</v>
          </cell>
          <cell r="D7493">
            <v>664.65499999999997</v>
          </cell>
          <cell r="E7493">
            <v>0.16</v>
          </cell>
          <cell r="F7493">
            <v>771</v>
          </cell>
          <cell r="G7493" t="str">
            <v>10 DOIGTS</v>
          </cell>
        </row>
        <row r="7494">
          <cell r="A7494">
            <v>12943</v>
          </cell>
          <cell r="B7494" t="str">
            <v>Set de 3 feuilles Décopatch N° 530</v>
          </cell>
          <cell r="C7494">
            <v>140</v>
          </cell>
          <cell r="D7494">
            <v>664.65499999999997</v>
          </cell>
          <cell r="E7494">
            <v>0.16</v>
          </cell>
          <cell r="F7494">
            <v>771</v>
          </cell>
          <cell r="G7494" t="str">
            <v>10 DOIGTS</v>
          </cell>
        </row>
        <row r="7495">
          <cell r="A7495">
            <v>13900</v>
          </cell>
          <cell r="B7495" t="str">
            <v>Set de 3 feuilles Décopatch N° 571</v>
          </cell>
          <cell r="C7495">
            <v>140</v>
          </cell>
          <cell r="D7495">
            <v>664.65499999999997</v>
          </cell>
          <cell r="E7495">
            <v>0.16</v>
          </cell>
          <cell r="F7495">
            <v>771</v>
          </cell>
          <cell r="G7495" t="str">
            <v>10 DOIGTS</v>
          </cell>
        </row>
        <row r="7496">
          <cell r="A7496">
            <v>13906</v>
          </cell>
          <cell r="B7496" t="str">
            <v>Set de 3 feuilles Décopatch N° 577</v>
          </cell>
          <cell r="C7496">
            <v>140</v>
          </cell>
          <cell r="D7496">
            <v>664.65499999999997</v>
          </cell>
          <cell r="E7496">
            <v>0.16</v>
          </cell>
          <cell r="F7496">
            <v>771</v>
          </cell>
          <cell r="G7496" t="str">
            <v>10 DOIGTS</v>
          </cell>
        </row>
        <row r="7497">
          <cell r="A7497">
            <v>13919</v>
          </cell>
          <cell r="B7497" t="str">
            <v>Set de 3 feuilles Décopatch N° 552</v>
          </cell>
          <cell r="C7497">
            <v>140</v>
          </cell>
          <cell r="D7497">
            <v>664.65499999999997</v>
          </cell>
          <cell r="E7497">
            <v>0.16</v>
          </cell>
          <cell r="F7497">
            <v>771</v>
          </cell>
          <cell r="G7497" t="str">
            <v>10 DOIGTS</v>
          </cell>
        </row>
        <row r="7498">
          <cell r="A7498">
            <v>14831</v>
          </cell>
          <cell r="B7498" t="str">
            <v>Set de 3 feuilles Décopatch N°699</v>
          </cell>
          <cell r="C7498">
            <v>140</v>
          </cell>
          <cell r="D7498">
            <v>664.65499999999997</v>
          </cell>
          <cell r="E7498">
            <v>0.16</v>
          </cell>
          <cell r="F7498">
            <v>771</v>
          </cell>
          <cell r="G7498" t="str">
            <v>10 DOIGTS</v>
          </cell>
        </row>
        <row r="7499">
          <cell r="A7499">
            <v>14855</v>
          </cell>
          <cell r="B7499" t="str">
            <v xml:space="preserve">Set de 3 feuilles Décopatch N°727 </v>
          </cell>
          <cell r="C7499">
            <v>140</v>
          </cell>
          <cell r="D7499">
            <v>664.65499999999997</v>
          </cell>
          <cell r="E7499">
            <v>0.16</v>
          </cell>
          <cell r="F7499">
            <v>771</v>
          </cell>
          <cell r="G7499" t="str">
            <v>10 DOIGTS</v>
          </cell>
        </row>
        <row r="7500">
          <cell r="A7500">
            <v>14856</v>
          </cell>
          <cell r="B7500" t="str">
            <v xml:space="preserve">Set de 3 feuilles Décopatch N°729 </v>
          </cell>
          <cell r="C7500">
            <v>140</v>
          </cell>
          <cell r="D7500">
            <v>664.65499999999997</v>
          </cell>
          <cell r="E7500">
            <v>0.16</v>
          </cell>
          <cell r="F7500">
            <v>771</v>
          </cell>
          <cell r="G7500" t="str">
            <v>10 DOIGTS</v>
          </cell>
        </row>
        <row r="7501">
          <cell r="A7501">
            <v>33112</v>
          </cell>
          <cell r="B7501" t="str">
            <v>Set de 3 feuilles Décopatch N°793</v>
          </cell>
          <cell r="C7501">
            <v>140</v>
          </cell>
          <cell r="D7501">
            <v>664.65499999999997</v>
          </cell>
          <cell r="E7501">
            <v>0.16</v>
          </cell>
          <cell r="F7501">
            <v>771</v>
          </cell>
          <cell r="G7501" t="str">
            <v>10 DOIGTS</v>
          </cell>
        </row>
        <row r="7502">
          <cell r="A7502">
            <v>33116</v>
          </cell>
          <cell r="B7502" t="str">
            <v>Set de 3 feuilles Décopatch N°750</v>
          </cell>
          <cell r="C7502">
            <v>140</v>
          </cell>
          <cell r="D7502">
            <v>664.65499999999997</v>
          </cell>
          <cell r="E7502">
            <v>0.16</v>
          </cell>
          <cell r="F7502">
            <v>771</v>
          </cell>
          <cell r="G7502" t="str">
            <v>10 DOIGTS</v>
          </cell>
        </row>
        <row r="7503">
          <cell r="A7503">
            <v>33118</v>
          </cell>
          <cell r="B7503" t="str">
            <v>Set de 3 feuilles Décopatch N°770</v>
          </cell>
          <cell r="C7503">
            <v>140</v>
          </cell>
          <cell r="D7503">
            <v>664.65499999999997</v>
          </cell>
          <cell r="E7503">
            <v>0.16</v>
          </cell>
          <cell r="F7503">
            <v>771</v>
          </cell>
          <cell r="G7503" t="str">
            <v>10 DOIGTS</v>
          </cell>
        </row>
        <row r="7504">
          <cell r="A7504">
            <v>33123</v>
          </cell>
          <cell r="B7504" t="str">
            <v>Set de 3 feuilles Décopatch N°468</v>
          </cell>
          <cell r="C7504">
            <v>140</v>
          </cell>
          <cell r="D7504">
            <v>664.65499999999997</v>
          </cell>
          <cell r="E7504">
            <v>0.16</v>
          </cell>
          <cell r="F7504">
            <v>771</v>
          </cell>
          <cell r="G7504" t="str">
            <v>10 DOIGTS</v>
          </cell>
        </row>
        <row r="7505">
          <cell r="A7505">
            <v>33124</v>
          </cell>
          <cell r="B7505" t="str">
            <v>Set de 3 feuilles Décopatch N°613</v>
          </cell>
          <cell r="C7505">
            <v>140</v>
          </cell>
          <cell r="D7505">
            <v>664.65499999999997</v>
          </cell>
          <cell r="E7505">
            <v>0.16</v>
          </cell>
          <cell r="F7505">
            <v>771</v>
          </cell>
          <cell r="G7505" t="str">
            <v>10 DOIGTS</v>
          </cell>
        </row>
        <row r="7506">
          <cell r="A7506">
            <v>33126</v>
          </cell>
          <cell r="B7506" t="str">
            <v>Set de 3 feuilles Décopatch N°611</v>
          </cell>
          <cell r="C7506">
            <v>140</v>
          </cell>
          <cell r="D7506">
            <v>664.65499999999997</v>
          </cell>
          <cell r="E7506">
            <v>0.16</v>
          </cell>
          <cell r="F7506">
            <v>771</v>
          </cell>
          <cell r="G7506" t="str">
            <v>10 DOIGTS</v>
          </cell>
        </row>
        <row r="7507">
          <cell r="A7507">
            <v>37012</v>
          </cell>
          <cell r="B7507" t="str">
            <v>Set de 3 feuilles Décopatch N° 751</v>
          </cell>
          <cell r="C7507">
            <v>140</v>
          </cell>
          <cell r="D7507">
            <v>664.65499999999997</v>
          </cell>
          <cell r="E7507">
            <v>0.16</v>
          </cell>
          <cell r="F7507">
            <v>771</v>
          </cell>
          <cell r="G7507" t="str">
            <v>10 DOIGTS</v>
          </cell>
        </row>
        <row r="7508">
          <cell r="A7508">
            <v>37013</v>
          </cell>
          <cell r="B7508" t="str">
            <v>Set de 3 feuilles Décopatch N° 767</v>
          </cell>
          <cell r="C7508">
            <v>140</v>
          </cell>
          <cell r="D7508">
            <v>664.65499999999997</v>
          </cell>
          <cell r="E7508">
            <v>0.16</v>
          </cell>
          <cell r="F7508">
            <v>771</v>
          </cell>
          <cell r="G7508" t="str">
            <v>10 DOIGTS</v>
          </cell>
        </row>
        <row r="7509">
          <cell r="A7509">
            <v>37015</v>
          </cell>
          <cell r="B7509" t="str">
            <v>Set de 3 feuilles Décopatch N° 805</v>
          </cell>
          <cell r="C7509">
            <v>140</v>
          </cell>
          <cell r="D7509">
            <v>664.65499999999997</v>
          </cell>
          <cell r="E7509">
            <v>0.16</v>
          </cell>
          <cell r="F7509">
            <v>771</v>
          </cell>
          <cell r="G7509" t="str">
            <v>10 DOIGTS</v>
          </cell>
        </row>
        <row r="7510">
          <cell r="A7510">
            <v>37016</v>
          </cell>
          <cell r="B7510" t="str">
            <v>Set de 3 feuilles Décopatch N° 774</v>
          </cell>
          <cell r="C7510">
            <v>140</v>
          </cell>
          <cell r="D7510">
            <v>664.65499999999997</v>
          </cell>
          <cell r="E7510">
            <v>0.16</v>
          </cell>
          <cell r="F7510">
            <v>771</v>
          </cell>
          <cell r="G7510" t="str">
            <v>10 DOIGTS</v>
          </cell>
        </row>
        <row r="7511">
          <cell r="A7511">
            <v>37018</v>
          </cell>
          <cell r="B7511" t="str">
            <v>Set de 3 feuilles Décopatch N° 698</v>
          </cell>
          <cell r="C7511">
            <v>140</v>
          </cell>
          <cell r="D7511">
            <v>664.65499999999997</v>
          </cell>
          <cell r="E7511">
            <v>0.16</v>
          </cell>
          <cell r="F7511">
            <v>771</v>
          </cell>
          <cell r="G7511" t="str">
            <v>10 DOIGTS</v>
          </cell>
        </row>
        <row r="7512">
          <cell r="A7512">
            <v>37019</v>
          </cell>
          <cell r="B7512" t="str">
            <v>Set de 3 feuilles Décopatch N° 792</v>
          </cell>
          <cell r="C7512">
            <v>140</v>
          </cell>
          <cell r="D7512">
            <v>664.65499999999997</v>
          </cell>
          <cell r="E7512">
            <v>0.16</v>
          </cell>
          <cell r="F7512">
            <v>771</v>
          </cell>
          <cell r="G7512" t="str">
            <v>10 DOIGTS</v>
          </cell>
        </row>
        <row r="7513">
          <cell r="A7513">
            <v>37020</v>
          </cell>
          <cell r="B7513" t="str">
            <v>Set de 3 feuilles Décopatch N° 538</v>
          </cell>
          <cell r="C7513">
            <v>140</v>
          </cell>
          <cell r="D7513">
            <v>664.65499999999997</v>
          </cell>
          <cell r="E7513">
            <v>0.16</v>
          </cell>
          <cell r="F7513">
            <v>771</v>
          </cell>
          <cell r="G7513" t="str">
            <v>10 DOIGTS</v>
          </cell>
        </row>
        <row r="7514">
          <cell r="A7514">
            <v>37040</v>
          </cell>
          <cell r="B7514" t="str">
            <v>Set de 3 feuilles Décopatch N° 755</v>
          </cell>
          <cell r="C7514">
            <v>140</v>
          </cell>
          <cell r="D7514">
            <v>664.65499999999997</v>
          </cell>
          <cell r="E7514">
            <v>0.16</v>
          </cell>
          <cell r="F7514">
            <v>771</v>
          </cell>
          <cell r="G7514" t="str">
            <v>10 DOIGTS</v>
          </cell>
        </row>
        <row r="7515">
          <cell r="A7515">
            <v>37046</v>
          </cell>
          <cell r="B7515" t="str">
            <v>Set de 3 feuilles GLUEPATCH Bleu</v>
          </cell>
          <cell r="C7515">
            <v>141</v>
          </cell>
          <cell r="D7515">
            <v>643.10299999999995</v>
          </cell>
          <cell r="E7515">
            <v>0.16</v>
          </cell>
          <cell r="F7515">
            <v>746</v>
          </cell>
          <cell r="G7515" t="str">
            <v>10 DOIGTS</v>
          </cell>
        </row>
        <row r="7516">
          <cell r="A7516">
            <v>37047</v>
          </cell>
          <cell r="B7516" t="str">
            <v>Set de 3 feuilles GLUEPATCH flamand rose</v>
          </cell>
          <cell r="C7516">
            <v>141</v>
          </cell>
          <cell r="D7516">
            <v>643.10299999999995</v>
          </cell>
          <cell r="E7516">
            <v>0.16</v>
          </cell>
          <cell r="F7516">
            <v>746</v>
          </cell>
          <cell r="G7516" t="str">
            <v>10 DOIGTS</v>
          </cell>
        </row>
        <row r="7517">
          <cell r="A7517">
            <v>37048</v>
          </cell>
          <cell r="B7517" t="str">
            <v>Set de 3 feuilles GLUEPATCH safari</v>
          </cell>
          <cell r="C7517">
            <v>141</v>
          </cell>
          <cell r="D7517">
            <v>643.10299999999995</v>
          </cell>
          <cell r="E7517">
            <v>0.16</v>
          </cell>
          <cell r="F7517">
            <v>746</v>
          </cell>
          <cell r="G7517" t="str">
            <v>10 DOIGTS</v>
          </cell>
        </row>
        <row r="7518">
          <cell r="A7518">
            <v>37050</v>
          </cell>
          <cell r="B7518" t="str">
            <v>Set de 3 feuilles GLUEPATCH flèches</v>
          </cell>
          <cell r="C7518">
            <v>141</v>
          </cell>
          <cell r="D7518">
            <v>643.10299999999995</v>
          </cell>
          <cell r="E7518">
            <v>0.16</v>
          </cell>
          <cell r="F7518">
            <v>746</v>
          </cell>
          <cell r="G7518" t="str">
            <v>10 DOIGTS</v>
          </cell>
        </row>
        <row r="7519">
          <cell r="A7519">
            <v>37500</v>
          </cell>
          <cell r="B7519" t="str">
            <v>Set de 24 feuilles Gluepatch à vernis-coller</v>
          </cell>
          <cell r="C7519">
            <v>141</v>
          </cell>
          <cell r="D7519">
            <v>3680.172</v>
          </cell>
          <cell r="E7519">
            <v>0.16</v>
          </cell>
          <cell r="F7519">
            <v>4269</v>
          </cell>
          <cell r="G7519" t="str">
            <v>10 DOIGTS</v>
          </cell>
        </row>
        <row r="7520">
          <cell r="A7520">
            <v>8767</v>
          </cell>
          <cell r="B7520" t="str">
            <v>Vernis-colle 250 ml</v>
          </cell>
          <cell r="C7520">
            <v>142.167</v>
          </cell>
          <cell r="D7520">
            <v>1312.069</v>
          </cell>
          <cell r="E7520">
            <v>0.16</v>
          </cell>
          <cell r="F7520">
            <v>1522</v>
          </cell>
          <cell r="G7520" t="str">
            <v>10 DOIGTS</v>
          </cell>
        </row>
        <row r="7521">
          <cell r="A7521">
            <v>10760</v>
          </cell>
          <cell r="B7521" t="str">
            <v>Vernis colle en gel 250 ml</v>
          </cell>
          <cell r="C7521">
            <v>142.167</v>
          </cell>
          <cell r="D7521">
            <v>1533.6210000000001</v>
          </cell>
          <cell r="E7521">
            <v>0.16</v>
          </cell>
          <cell r="F7521">
            <v>1779</v>
          </cell>
          <cell r="G7521" t="str">
            <v>10 DOIGTS</v>
          </cell>
        </row>
        <row r="7522">
          <cell r="A7522">
            <v>1054</v>
          </cell>
          <cell r="B7522" t="str">
            <v>Vernis-colle 1 litre</v>
          </cell>
          <cell r="C7522">
            <v>142.167</v>
          </cell>
          <cell r="D7522">
            <v>3755.172</v>
          </cell>
          <cell r="E7522">
            <v>0.16</v>
          </cell>
          <cell r="F7522">
            <v>4356</v>
          </cell>
          <cell r="G7522" t="str">
            <v>10 DOIGTS</v>
          </cell>
        </row>
        <row r="7523">
          <cell r="A7523">
            <v>2760</v>
          </cell>
          <cell r="B7523" t="str">
            <v>Vernis-colle 5 litres</v>
          </cell>
          <cell r="C7523">
            <v>142.167</v>
          </cell>
          <cell r="D7523">
            <v>11089.655000000001</v>
          </cell>
          <cell r="E7523">
            <v>0.16</v>
          </cell>
          <cell r="F7523">
            <v>12864</v>
          </cell>
          <cell r="G7523" t="str">
            <v>10 DOIGTS</v>
          </cell>
        </row>
        <row r="7524">
          <cell r="A7524">
            <v>28176</v>
          </cell>
          <cell r="B7524" t="str">
            <v xml:space="preserve">Set de 5000 mosaïques de papier de soie - tailles et couleurs assorties </v>
          </cell>
          <cell r="C7524">
            <v>142.273</v>
          </cell>
          <cell r="D7524">
            <v>664.65499999999997</v>
          </cell>
          <cell r="E7524">
            <v>0.16</v>
          </cell>
          <cell r="F7524">
            <v>771</v>
          </cell>
          <cell r="G7524" t="str">
            <v>10 DOIGTS</v>
          </cell>
        </row>
        <row r="7525">
          <cell r="A7525">
            <v>38254</v>
          </cell>
          <cell r="B7525" t="str">
            <v>Set de 5000 cœurs en papier de soie rouge et rose</v>
          </cell>
          <cell r="C7525">
            <v>142.273</v>
          </cell>
          <cell r="D7525">
            <v>664.65499999999997</v>
          </cell>
          <cell r="E7525">
            <v>0.16</v>
          </cell>
          <cell r="F7525">
            <v>771</v>
          </cell>
          <cell r="G7525" t="str">
            <v>10 DOIGTS</v>
          </cell>
        </row>
        <row r="7526">
          <cell r="A7526">
            <v>38256</v>
          </cell>
          <cell r="B7526" t="str">
            <v>Set de 5000 ronds en papier de soie couleurs assorties</v>
          </cell>
          <cell r="C7526">
            <v>142.273</v>
          </cell>
          <cell r="D7526">
            <v>664.65499999999997</v>
          </cell>
          <cell r="E7526">
            <v>0.16</v>
          </cell>
          <cell r="F7526">
            <v>771</v>
          </cell>
          <cell r="G7526" t="str">
            <v>10 DOIGTS</v>
          </cell>
        </row>
        <row r="7527">
          <cell r="A7527">
            <v>8241</v>
          </cell>
          <cell r="B7527" t="str">
            <v>Set de 26 feuilles de papier de soie 50x70cm</v>
          </cell>
          <cell r="C7527">
            <v>142.273</v>
          </cell>
          <cell r="D7527">
            <v>1209.4829999999999</v>
          </cell>
          <cell r="E7527">
            <v>0.16</v>
          </cell>
          <cell r="F7527">
            <v>1403</v>
          </cell>
          <cell r="G7527" t="str">
            <v>10 DOIGTS</v>
          </cell>
        </row>
        <row r="7528">
          <cell r="A7528">
            <v>1716</v>
          </cell>
          <cell r="B7528" t="str">
            <v>Lot de 4 sets de 26 feuilles de papier de soie 50x70cm</v>
          </cell>
          <cell r="C7528">
            <v>142.273</v>
          </cell>
          <cell r="D7528">
            <v>3955.172</v>
          </cell>
          <cell r="E7528">
            <v>0.16</v>
          </cell>
          <cell r="F7528">
            <v>4588</v>
          </cell>
          <cell r="G7528" t="str">
            <v>10 DOIGTS</v>
          </cell>
        </row>
        <row r="7529">
          <cell r="A7529">
            <v>3299</v>
          </cell>
          <cell r="B7529" t="str">
            <v>Set de 3 feuilles de métal à repousser 2 faces or 18,5 x 29,5 cm 70 microns</v>
          </cell>
          <cell r="C7529">
            <v>143</v>
          </cell>
          <cell r="D7529">
            <v>821.55200000000002</v>
          </cell>
          <cell r="E7529">
            <v>0.16</v>
          </cell>
          <cell r="F7529">
            <v>953</v>
          </cell>
          <cell r="G7529" t="str">
            <v>10 DOIGTS</v>
          </cell>
        </row>
        <row r="7530">
          <cell r="A7530">
            <v>11263</v>
          </cell>
          <cell r="B7530" t="str">
            <v>Flacon de lait de mixtion fin 50 ml (colle pour dorure à la feuille)</v>
          </cell>
          <cell r="C7530">
            <v>143</v>
          </cell>
          <cell r="D7530">
            <v>887.93100000000004</v>
          </cell>
          <cell r="E7530">
            <v>0.16</v>
          </cell>
          <cell r="F7530">
            <v>1030</v>
          </cell>
          <cell r="G7530" t="str">
            <v>10 DOIGTS</v>
          </cell>
        </row>
        <row r="7531">
          <cell r="A7531">
            <v>36015</v>
          </cell>
          <cell r="B7531" t="str">
            <v>3 films transferts dorées + 2 feuilles double face</v>
          </cell>
          <cell r="C7531">
            <v>143</v>
          </cell>
          <cell r="D7531">
            <v>887.93100000000004</v>
          </cell>
          <cell r="E7531">
            <v>0.16</v>
          </cell>
          <cell r="F7531">
            <v>1030</v>
          </cell>
          <cell r="G7531" t="str">
            <v>10 DOIGTS</v>
          </cell>
        </row>
        <row r="7532">
          <cell r="A7532">
            <v>36016</v>
          </cell>
          <cell r="B7532" t="str">
            <v>3 films transferts argentées + 2 feuilles double face</v>
          </cell>
          <cell r="C7532">
            <v>143</v>
          </cell>
          <cell r="D7532">
            <v>887.93100000000004</v>
          </cell>
          <cell r="E7532">
            <v>0.16</v>
          </cell>
          <cell r="F7532">
            <v>1030</v>
          </cell>
          <cell r="G7532" t="str">
            <v>10 DOIGTS</v>
          </cell>
        </row>
        <row r="7533">
          <cell r="A7533">
            <v>14842</v>
          </cell>
          <cell r="B7533" t="str">
            <v>Set de 5 feuilles de métal à repousser 18,5 x 29,5 cm 70 microns, couleurs assorties :  Or, argent, rouge, bleu, vert</v>
          </cell>
          <cell r="C7533">
            <v>143</v>
          </cell>
          <cell r="D7533">
            <v>952.58600000000001</v>
          </cell>
          <cell r="E7533">
            <v>0.16</v>
          </cell>
          <cell r="F7533">
            <v>1105</v>
          </cell>
          <cell r="G7533" t="str">
            <v>10 DOIGTS</v>
          </cell>
        </row>
        <row r="7534">
          <cell r="A7534">
            <v>11261</v>
          </cell>
          <cell r="B7534" t="str">
            <v>Set de 25 feuilles à dorer (7 x 14 cm) finition argent</v>
          </cell>
          <cell r="C7534">
            <v>143</v>
          </cell>
          <cell r="D7534">
            <v>1552.586</v>
          </cell>
          <cell r="E7534">
            <v>0.16</v>
          </cell>
          <cell r="F7534">
            <v>1801</v>
          </cell>
          <cell r="G7534" t="str">
            <v>10 DOIGTS</v>
          </cell>
        </row>
        <row r="7535">
          <cell r="A7535">
            <v>11260</v>
          </cell>
          <cell r="B7535" t="str">
            <v>Set de 25 feuilles à dorer (7 x 14 cm) finition or</v>
          </cell>
          <cell r="C7535">
            <v>143</v>
          </cell>
          <cell r="D7535">
            <v>1552.586</v>
          </cell>
          <cell r="E7535">
            <v>0.16</v>
          </cell>
          <cell r="F7535">
            <v>1801</v>
          </cell>
          <cell r="G7535" t="str">
            <v>10 DOIGTS</v>
          </cell>
        </row>
        <row r="7536">
          <cell r="A7536">
            <v>3503</v>
          </cell>
          <cell r="B7536" t="str">
            <v>Outil à embosser à double tête</v>
          </cell>
          <cell r="C7536">
            <v>143.20699999999999</v>
          </cell>
          <cell r="D7536">
            <v>443.10300000000001</v>
          </cell>
          <cell r="E7536">
            <v>0.16</v>
          </cell>
          <cell r="F7536">
            <v>514</v>
          </cell>
          <cell r="G7536" t="str">
            <v>10 DOIGTS</v>
          </cell>
        </row>
        <row r="7537">
          <cell r="A7537">
            <v>19876</v>
          </cell>
          <cell r="B7537" t="str">
            <v>Set de 7 cartes à broder et à colorier</v>
          </cell>
          <cell r="C7537">
            <v>144</v>
          </cell>
          <cell r="D7537">
            <v>762.93100000000004</v>
          </cell>
          <cell r="E7537">
            <v>0.16</v>
          </cell>
          <cell r="F7537">
            <v>885</v>
          </cell>
          <cell r="G7537" t="str">
            <v>10 DOIGTS</v>
          </cell>
        </row>
        <row r="7538">
          <cell r="A7538">
            <v>13827</v>
          </cell>
          <cell r="B7538" t="str">
            <v>Set de 10 cartes à broder de couleurs assorties, livrées avec du fil et des aiguilles en plastique</v>
          </cell>
          <cell r="C7538">
            <v>144</v>
          </cell>
          <cell r="D7538">
            <v>3979.31</v>
          </cell>
          <cell r="E7538">
            <v>0.16</v>
          </cell>
          <cell r="F7538">
            <v>4616</v>
          </cell>
          <cell r="G7538" t="str">
            <v>10 DOIGTS</v>
          </cell>
        </row>
        <row r="7539">
          <cell r="A7539">
            <v>27856</v>
          </cell>
          <cell r="B7539" t="str">
            <v>Set de 6 pelotes de laine - couleurs classiques</v>
          </cell>
          <cell r="C7539">
            <v>144.363</v>
          </cell>
          <cell r="D7539">
            <v>876.72400000000005</v>
          </cell>
          <cell r="E7539">
            <v>0.16</v>
          </cell>
          <cell r="F7539">
            <v>1017</v>
          </cell>
          <cell r="G7539" t="str">
            <v>10 DOIGTS</v>
          </cell>
        </row>
        <row r="7540">
          <cell r="A7540">
            <v>29068</v>
          </cell>
          <cell r="B7540" t="str">
            <v>Set de 6 marque-pages à broder et colorier, motifs assortis</v>
          </cell>
          <cell r="C7540">
            <v>145</v>
          </cell>
          <cell r="D7540">
            <v>506.03399999999999</v>
          </cell>
          <cell r="E7540">
            <v>0.16</v>
          </cell>
          <cell r="F7540">
            <v>587</v>
          </cell>
          <cell r="G7540" t="str">
            <v>10 DOIGTS</v>
          </cell>
        </row>
        <row r="7541">
          <cell r="A7541">
            <v>28142</v>
          </cell>
          <cell r="B7541" t="str">
            <v>Kit canevas chat - 13,5x14cm</v>
          </cell>
          <cell r="C7541">
            <v>145</v>
          </cell>
          <cell r="D7541">
            <v>555.17200000000003</v>
          </cell>
          <cell r="E7541">
            <v>0.16</v>
          </cell>
          <cell r="F7541">
            <v>644</v>
          </cell>
          <cell r="G7541" t="str">
            <v>10 DOIGTS</v>
          </cell>
        </row>
        <row r="7542">
          <cell r="A7542">
            <v>28140</v>
          </cell>
          <cell r="B7542" t="str">
            <v>Kit canevas fleur - 13,5x14cm</v>
          </cell>
          <cell r="C7542">
            <v>145</v>
          </cell>
          <cell r="D7542">
            <v>555.17200000000003</v>
          </cell>
          <cell r="E7542">
            <v>0.16</v>
          </cell>
          <cell r="F7542">
            <v>644</v>
          </cell>
          <cell r="G7542" t="str">
            <v>10 DOIGTS</v>
          </cell>
        </row>
        <row r="7543">
          <cell r="A7543">
            <v>28141</v>
          </cell>
          <cell r="B7543" t="str">
            <v>Kit canevas papillon - 13,5x14cm</v>
          </cell>
          <cell r="C7543">
            <v>145</v>
          </cell>
          <cell r="D7543">
            <v>555.17200000000003</v>
          </cell>
          <cell r="E7543">
            <v>0.16</v>
          </cell>
          <cell r="F7543">
            <v>644</v>
          </cell>
          <cell r="G7543" t="str">
            <v>10 DOIGTS</v>
          </cell>
        </row>
        <row r="7544">
          <cell r="A7544">
            <v>28143</v>
          </cell>
          <cell r="B7544" t="str">
            <v xml:space="preserve">Lot de 3 kits canevas : chat, papillon, fleur </v>
          </cell>
          <cell r="C7544">
            <v>145</v>
          </cell>
          <cell r="D7544">
            <v>1325.8620000000001</v>
          </cell>
          <cell r="E7544">
            <v>0.16</v>
          </cell>
          <cell r="F7544">
            <v>1538</v>
          </cell>
          <cell r="G7544" t="str">
            <v>10 DOIGTS</v>
          </cell>
        </row>
        <row r="7545">
          <cell r="A7545">
            <v>36044</v>
          </cell>
          <cell r="B7545" t="str">
            <v xml:space="preserve">Set de 3 supports pour suspension macramé - 20, 30 et 40 cm </v>
          </cell>
          <cell r="C7545">
            <v>146</v>
          </cell>
          <cell r="D7545">
            <v>776.72400000000005</v>
          </cell>
          <cell r="E7545">
            <v>0.16</v>
          </cell>
          <cell r="F7545">
            <v>901</v>
          </cell>
          <cell r="G7545" t="str">
            <v>10 DOIGTS</v>
          </cell>
        </row>
        <row r="7546">
          <cell r="A7546">
            <v>36032</v>
          </cell>
          <cell r="B7546" t="str">
            <v>Kit tableau diamond baleine</v>
          </cell>
          <cell r="C7546">
            <v>146.14599999999999</v>
          </cell>
          <cell r="D7546">
            <v>1776.7239999999999</v>
          </cell>
          <cell r="E7546">
            <v>0.16</v>
          </cell>
          <cell r="F7546">
            <v>2061</v>
          </cell>
          <cell r="G7546" t="str">
            <v>10 DOIGTS</v>
          </cell>
        </row>
        <row r="7547">
          <cell r="A7547">
            <v>36033</v>
          </cell>
          <cell r="B7547" t="str">
            <v>Kit tableau diamond cactus</v>
          </cell>
          <cell r="C7547">
            <v>146.14599999999999</v>
          </cell>
          <cell r="D7547">
            <v>1776.7239999999999</v>
          </cell>
          <cell r="E7547">
            <v>0.16</v>
          </cell>
          <cell r="F7547">
            <v>2061</v>
          </cell>
          <cell r="G7547" t="str">
            <v>10 DOIGTS</v>
          </cell>
        </row>
        <row r="7548">
          <cell r="A7548">
            <v>36034</v>
          </cell>
          <cell r="B7548" t="str">
            <v>Kit tableau diamond panda</v>
          </cell>
          <cell r="C7548">
            <v>146.14599999999999</v>
          </cell>
          <cell r="D7548">
            <v>1776.7239999999999</v>
          </cell>
          <cell r="E7548">
            <v>0.16</v>
          </cell>
          <cell r="F7548">
            <v>2061</v>
          </cell>
          <cell r="G7548" t="str">
            <v>10 DOIGTS</v>
          </cell>
        </row>
        <row r="7549">
          <cell r="A7549">
            <v>1268</v>
          </cell>
          <cell r="B7549" t="str">
            <v xml:space="preserve">Fil coton naturel 2 mm Longueur 190 mètres </v>
          </cell>
          <cell r="C7549">
            <v>146.37899999999999</v>
          </cell>
          <cell r="D7549">
            <v>1755.172</v>
          </cell>
          <cell r="E7549">
            <v>0.16</v>
          </cell>
          <cell r="F7549">
            <v>2036</v>
          </cell>
          <cell r="G7549" t="str">
            <v>10 DOIGTS</v>
          </cell>
        </row>
        <row r="7550">
          <cell r="A7550">
            <v>1269</v>
          </cell>
          <cell r="B7550" t="str">
            <v>Fil coton naturel  2,5 mm Longueur 50 mètres</v>
          </cell>
          <cell r="C7550">
            <v>146.37899999999999</v>
          </cell>
          <cell r="D7550">
            <v>1979.31</v>
          </cell>
          <cell r="E7550">
            <v>0.16</v>
          </cell>
          <cell r="F7550">
            <v>2296</v>
          </cell>
          <cell r="G7550" t="str">
            <v>10 DOIGTS</v>
          </cell>
        </row>
        <row r="7551">
          <cell r="A7551">
            <v>1270</v>
          </cell>
          <cell r="B7551" t="str">
            <v xml:space="preserve">Fil coton naturel  4 mm Longueur 30 mètres </v>
          </cell>
          <cell r="C7551">
            <v>146.37899999999999</v>
          </cell>
          <cell r="D7551">
            <v>1979.31</v>
          </cell>
          <cell r="E7551">
            <v>0.16</v>
          </cell>
          <cell r="F7551">
            <v>2296</v>
          </cell>
          <cell r="G7551" t="str">
            <v>10 DOIGTS</v>
          </cell>
        </row>
        <row r="7552">
          <cell r="A7552">
            <v>33142</v>
          </cell>
          <cell r="B7552" t="str">
            <v>Livre : Macramé</v>
          </cell>
          <cell r="C7552">
            <v>146.37899999999999</v>
          </cell>
          <cell r="D7552">
            <v>3414.6550000000002</v>
          </cell>
          <cell r="E7552">
            <v>0.16</v>
          </cell>
          <cell r="F7552">
            <v>3961</v>
          </cell>
          <cell r="G7552" t="str">
            <v>10 DOIGTS</v>
          </cell>
        </row>
        <row r="7553">
          <cell r="A7553">
            <v>36029</v>
          </cell>
          <cell r="B7553" t="str">
            <v>Cordelette en coton noir - Ø 2mm x 10 m</v>
          </cell>
          <cell r="C7553">
            <v>146.38</v>
          </cell>
          <cell r="D7553">
            <v>555.17200000000003</v>
          </cell>
          <cell r="E7553">
            <v>0.16</v>
          </cell>
          <cell r="F7553">
            <v>644</v>
          </cell>
          <cell r="G7553" t="str">
            <v>10 DOIGTS</v>
          </cell>
        </row>
        <row r="7554">
          <cell r="A7554">
            <v>18120</v>
          </cell>
          <cell r="B7554" t="str">
            <v>Album photo en bois 12,5 x 12,5 cm</v>
          </cell>
          <cell r="C7554">
            <v>147</v>
          </cell>
          <cell r="D7554">
            <v>419.82799999999997</v>
          </cell>
          <cell r="E7554">
            <v>0.16</v>
          </cell>
          <cell r="F7554">
            <v>487</v>
          </cell>
          <cell r="G7554" t="str">
            <v>10 DOIGTS</v>
          </cell>
        </row>
        <row r="7555">
          <cell r="A7555">
            <v>13150</v>
          </cell>
          <cell r="B7555" t="str">
            <v>Album pour 20 photos 15 x 10 cm</v>
          </cell>
          <cell r="C7555">
            <v>147</v>
          </cell>
          <cell r="D7555">
            <v>555.17200000000003</v>
          </cell>
          <cell r="E7555">
            <v>0.16</v>
          </cell>
          <cell r="F7555">
            <v>644</v>
          </cell>
          <cell r="G7555" t="str">
            <v>10 DOIGTS</v>
          </cell>
        </row>
        <row r="7556">
          <cell r="A7556">
            <v>1377</v>
          </cell>
          <cell r="B7556" t="str">
            <v>Album photo de 35 pages 20 x 15cm</v>
          </cell>
          <cell r="C7556">
            <v>147</v>
          </cell>
          <cell r="D7556">
            <v>664.65499999999997</v>
          </cell>
          <cell r="E7556">
            <v>0.16</v>
          </cell>
          <cell r="F7556">
            <v>771</v>
          </cell>
          <cell r="G7556" t="str">
            <v>10 DOIGTS</v>
          </cell>
        </row>
        <row r="7557">
          <cell r="A7557">
            <v>18165</v>
          </cell>
          <cell r="B7557" t="str">
            <v>Set de 6 albums photo en bois 12,5 x 12,5 cm</v>
          </cell>
          <cell r="C7557">
            <v>147</v>
          </cell>
          <cell r="D7557">
            <v>2119.828</v>
          </cell>
          <cell r="E7557">
            <v>0.16</v>
          </cell>
          <cell r="F7557">
            <v>2459</v>
          </cell>
          <cell r="G7557" t="str">
            <v>10 DOIGTS</v>
          </cell>
        </row>
        <row r="7558">
          <cell r="A7558">
            <v>13151</v>
          </cell>
          <cell r="B7558" t="str">
            <v>Set de 6 albums pour 20 photos 15 x 10 cm</v>
          </cell>
          <cell r="C7558">
            <v>147</v>
          </cell>
          <cell r="D7558">
            <v>2787.069</v>
          </cell>
          <cell r="E7558">
            <v>0.16</v>
          </cell>
          <cell r="F7558">
            <v>3233</v>
          </cell>
          <cell r="G7558" t="str">
            <v>10 DOIGTS</v>
          </cell>
        </row>
        <row r="7559">
          <cell r="A7559">
            <v>6030</v>
          </cell>
          <cell r="B7559" t="str">
            <v>Set de 6 albums photo de 35 pages 20 x 15cm</v>
          </cell>
          <cell r="C7559">
            <v>147</v>
          </cell>
          <cell r="D7559">
            <v>3319.828</v>
          </cell>
          <cell r="E7559">
            <v>0.16</v>
          </cell>
          <cell r="F7559">
            <v>3851</v>
          </cell>
          <cell r="G7559" t="str">
            <v>10 DOIGTS</v>
          </cell>
        </row>
        <row r="7560">
          <cell r="A7560">
            <v>27914</v>
          </cell>
          <cell r="B7560" t="str">
            <v>Dévidoir scotch fantaisie - largeur 1,5 cm x L 10 m - Liberty 1</v>
          </cell>
          <cell r="C7560">
            <v>147.16900000000001</v>
          </cell>
          <cell r="D7560">
            <v>376.72399999999999</v>
          </cell>
          <cell r="E7560">
            <v>0.16</v>
          </cell>
          <cell r="F7560">
            <v>437</v>
          </cell>
          <cell r="G7560" t="str">
            <v>10 DOIGTS</v>
          </cell>
        </row>
        <row r="7561">
          <cell r="A7561">
            <v>27915</v>
          </cell>
          <cell r="B7561" t="str">
            <v>Dévidoir scotch fantaisie - largeur 1,5 cm x L 10 m - Liberty 2</v>
          </cell>
          <cell r="C7561">
            <v>147.16900000000001</v>
          </cell>
          <cell r="D7561">
            <v>376.72399999999999</v>
          </cell>
          <cell r="E7561">
            <v>0.16</v>
          </cell>
          <cell r="F7561">
            <v>437</v>
          </cell>
          <cell r="G7561" t="str">
            <v>10 DOIGTS</v>
          </cell>
        </row>
        <row r="7562">
          <cell r="A7562">
            <v>27916</v>
          </cell>
          <cell r="B7562" t="str">
            <v>Dévidoir scotch fantaisie - largeur 1,5 cm x L 10 m - fushia pois blanc</v>
          </cell>
          <cell r="C7562">
            <v>147.16900000000001</v>
          </cell>
          <cell r="D7562">
            <v>376.72399999999999</v>
          </cell>
          <cell r="E7562">
            <v>0.16</v>
          </cell>
          <cell r="F7562">
            <v>437</v>
          </cell>
          <cell r="G7562" t="str">
            <v>10 DOIGTS</v>
          </cell>
        </row>
        <row r="7563">
          <cell r="A7563">
            <v>27917</v>
          </cell>
          <cell r="B7563" t="str">
            <v>Dévidoir scotch fantaisie - largeur 1,5 cm x L 10 m - bleu marine pois blanc</v>
          </cell>
          <cell r="C7563">
            <v>147.16900000000001</v>
          </cell>
          <cell r="D7563">
            <v>376.72399999999999</v>
          </cell>
          <cell r="E7563">
            <v>0.16</v>
          </cell>
          <cell r="F7563">
            <v>437</v>
          </cell>
          <cell r="G7563" t="str">
            <v>10 DOIGTS</v>
          </cell>
        </row>
        <row r="7564">
          <cell r="A7564">
            <v>27918</v>
          </cell>
          <cell r="B7564" t="str">
            <v>Dévidoir scotch fantaisie - largeur 1,5 cm x L 10 m - noir étoiles blanches</v>
          </cell>
          <cell r="C7564">
            <v>147.16900000000001</v>
          </cell>
          <cell r="D7564">
            <v>376.72399999999999</v>
          </cell>
          <cell r="E7564">
            <v>0.16</v>
          </cell>
          <cell r="F7564">
            <v>437</v>
          </cell>
          <cell r="G7564" t="str">
            <v>10 DOIGTS</v>
          </cell>
        </row>
        <row r="7565">
          <cell r="A7565">
            <v>27919</v>
          </cell>
          <cell r="B7565" t="str">
            <v>Dévidoir scotch fantaisie - largeur 1,5 cm x L 10 m - vichy bleu</v>
          </cell>
          <cell r="C7565">
            <v>147.16900000000001</v>
          </cell>
          <cell r="D7565">
            <v>376.72399999999999</v>
          </cell>
          <cell r="E7565">
            <v>0.16</v>
          </cell>
          <cell r="F7565">
            <v>437</v>
          </cell>
          <cell r="G7565" t="str">
            <v>10 DOIGTS</v>
          </cell>
        </row>
        <row r="7566">
          <cell r="A7566">
            <v>27920</v>
          </cell>
          <cell r="B7566" t="str">
            <v>Dévidoir scotch fantaisie - largeur 1,5 cm x L 10 m - vichy rose</v>
          </cell>
          <cell r="C7566">
            <v>147.16900000000001</v>
          </cell>
          <cell r="D7566">
            <v>376.72399999999999</v>
          </cell>
          <cell r="E7566">
            <v>0.16</v>
          </cell>
          <cell r="F7566">
            <v>437</v>
          </cell>
          <cell r="G7566" t="str">
            <v>10 DOIGTS</v>
          </cell>
        </row>
        <row r="7567">
          <cell r="A7567">
            <v>27921</v>
          </cell>
          <cell r="B7567" t="str">
            <v>Dévidoir scotch fantaisie - largeur 1,5 cm x L 10 m - cœur rouge</v>
          </cell>
          <cell r="C7567">
            <v>147.16900000000001</v>
          </cell>
          <cell r="D7567">
            <v>376.72399999999999</v>
          </cell>
          <cell r="E7567">
            <v>0.16</v>
          </cell>
          <cell r="F7567">
            <v>437</v>
          </cell>
          <cell r="G7567" t="str">
            <v>10 DOIGTS</v>
          </cell>
        </row>
        <row r="7568">
          <cell r="A7568">
            <v>32012</v>
          </cell>
          <cell r="B7568" t="str">
            <v>Dévidoir scotch fantaisie 1,5 cm x 10 m cœurs arc en ciel</v>
          </cell>
          <cell r="C7568">
            <v>147.16900000000001</v>
          </cell>
          <cell r="D7568">
            <v>376.72399999999999</v>
          </cell>
          <cell r="E7568">
            <v>0.16</v>
          </cell>
          <cell r="F7568">
            <v>437</v>
          </cell>
          <cell r="G7568" t="str">
            <v>10 DOIGTS</v>
          </cell>
        </row>
        <row r="7569">
          <cell r="A7569">
            <v>32014</v>
          </cell>
          <cell r="B7569" t="str">
            <v>Dévidoir scotch fantaisie 1,5 cm x 10 m fanions</v>
          </cell>
          <cell r="C7569">
            <v>147.16900000000001</v>
          </cell>
          <cell r="D7569">
            <v>376.72399999999999</v>
          </cell>
          <cell r="E7569">
            <v>0.16</v>
          </cell>
          <cell r="F7569">
            <v>437</v>
          </cell>
          <cell r="G7569" t="str">
            <v>10 DOIGTS</v>
          </cell>
        </row>
        <row r="7570">
          <cell r="A7570">
            <v>32015</v>
          </cell>
          <cell r="B7570" t="str">
            <v>Dévidoir scotch fantaisie 1,5 cm x 10 m confettis</v>
          </cell>
          <cell r="C7570">
            <v>147.16900000000001</v>
          </cell>
          <cell r="D7570">
            <v>376.72399999999999</v>
          </cell>
          <cell r="E7570">
            <v>0.16</v>
          </cell>
          <cell r="F7570">
            <v>437</v>
          </cell>
          <cell r="G7570" t="str">
            <v>10 DOIGTS</v>
          </cell>
        </row>
        <row r="7571">
          <cell r="A7571">
            <v>32017</v>
          </cell>
          <cell r="B7571" t="str">
            <v>Dévidoir scotch fantaisie 1,5 cm x 10 m fleuri</v>
          </cell>
          <cell r="C7571">
            <v>147.16900000000001</v>
          </cell>
          <cell r="D7571">
            <v>376.72399999999999</v>
          </cell>
          <cell r="E7571">
            <v>0.16</v>
          </cell>
          <cell r="F7571">
            <v>437</v>
          </cell>
          <cell r="G7571" t="str">
            <v>10 DOIGTS</v>
          </cell>
        </row>
        <row r="7572">
          <cell r="A7572">
            <v>33153</v>
          </cell>
          <cell r="B7572" t="str">
            <v>Set 48 tampons alphabet et chiffres + 12 encreurs</v>
          </cell>
          <cell r="C7572">
            <v>147.20099999999999</v>
          </cell>
          <cell r="D7572">
            <v>3312.931</v>
          </cell>
          <cell r="E7572">
            <v>0.16</v>
          </cell>
          <cell r="F7572">
            <v>3843</v>
          </cell>
          <cell r="G7572" t="str">
            <v>10 DOIGTS</v>
          </cell>
        </row>
        <row r="7573">
          <cell r="A7573">
            <v>34180</v>
          </cell>
          <cell r="B7573" t="str">
            <v xml:space="preserve">Set de 14 cartes 250gr/m2 motifs assortis A4 </v>
          </cell>
          <cell r="C7573">
            <v>147.26599999999999</v>
          </cell>
          <cell r="D7573">
            <v>1219.828</v>
          </cell>
          <cell r="E7573">
            <v>0.16</v>
          </cell>
          <cell r="F7573">
            <v>1415</v>
          </cell>
          <cell r="G7573" t="str">
            <v>10 DOIGTS</v>
          </cell>
        </row>
        <row r="7574">
          <cell r="A7574">
            <v>37602</v>
          </cell>
          <cell r="B7574" t="str">
            <v>5 Tampons clear Voyage</v>
          </cell>
          <cell r="C7574">
            <v>148</v>
          </cell>
          <cell r="D7574">
            <v>867.24099999999999</v>
          </cell>
          <cell r="E7574">
            <v>0.16</v>
          </cell>
          <cell r="F7574">
            <v>1006</v>
          </cell>
          <cell r="G7574" t="str">
            <v>10 DOIGTS</v>
          </cell>
        </row>
        <row r="7575">
          <cell r="A7575">
            <v>37603</v>
          </cell>
          <cell r="B7575" t="str">
            <v>Bloc transparent pour tampons clear</v>
          </cell>
          <cell r="C7575">
            <v>148</v>
          </cell>
          <cell r="D7575">
            <v>1552.586</v>
          </cell>
          <cell r="E7575">
            <v>0.16</v>
          </cell>
          <cell r="F7575">
            <v>1801</v>
          </cell>
          <cell r="G7575" t="str">
            <v>10 DOIGTS</v>
          </cell>
        </row>
        <row r="7576">
          <cell r="A7576">
            <v>38342</v>
          </cell>
          <cell r="B7576" t="str">
            <v>Grand album photos à spirales, 30 x 30 cm</v>
          </cell>
          <cell r="C7576">
            <v>148</v>
          </cell>
          <cell r="D7576">
            <v>1776.7239999999999</v>
          </cell>
          <cell r="E7576">
            <v>0.16</v>
          </cell>
          <cell r="F7576">
            <v>2061</v>
          </cell>
          <cell r="G7576" t="str">
            <v>10 DOIGTS</v>
          </cell>
        </row>
        <row r="7577">
          <cell r="A7577">
            <v>37601</v>
          </cell>
          <cell r="B7577" t="str">
            <v>Maxi tampons clear voyage 35 motifs</v>
          </cell>
          <cell r="C7577">
            <v>148</v>
          </cell>
          <cell r="D7577">
            <v>2200.8620000000001</v>
          </cell>
          <cell r="E7577">
            <v>0.16</v>
          </cell>
          <cell r="F7577">
            <v>2553</v>
          </cell>
          <cell r="G7577" t="str">
            <v>10 DOIGTS</v>
          </cell>
        </row>
        <row r="7578">
          <cell r="A7578">
            <v>37600</v>
          </cell>
          <cell r="B7578" t="str">
            <v>180 feuilles scrap Voyage</v>
          </cell>
          <cell r="C7578">
            <v>148</v>
          </cell>
          <cell r="D7578">
            <v>5534.4830000000002</v>
          </cell>
          <cell r="E7578">
            <v>0.16</v>
          </cell>
          <cell r="F7578">
            <v>6420</v>
          </cell>
          <cell r="G7578" t="str">
            <v>10 DOIGTS</v>
          </cell>
        </row>
        <row r="7579">
          <cell r="A7579">
            <v>38343</v>
          </cell>
          <cell r="B7579" t="str">
            <v>Set de 6 grands albums photos à spirales, 30 x 30 cm</v>
          </cell>
          <cell r="C7579">
            <v>148</v>
          </cell>
          <cell r="D7579">
            <v>8653.4480000000003</v>
          </cell>
          <cell r="E7579">
            <v>0.16</v>
          </cell>
          <cell r="F7579">
            <v>10038</v>
          </cell>
          <cell r="G7579" t="str">
            <v>10 DOIGTS</v>
          </cell>
        </row>
        <row r="7580">
          <cell r="A7580">
            <v>37043</v>
          </cell>
          <cell r="B7580" t="str">
            <v>Maxi encreur noir Memento séchage rapide waterproof</v>
          </cell>
          <cell r="C7580">
            <v>148.202</v>
          </cell>
          <cell r="D7580">
            <v>1331.0340000000001</v>
          </cell>
          <cell r="E7580">
            <v>0.16</v>
          </cell>
          <cell r="F7580">
            <v>1544</v>
          </cell>
          <cell r="G7580" t="str">
            <v>10 DOIGTS</v>
          </cell>
        </row>
        <row r="7581">
          <cell r="A7581">
            <v>11634</v>
          </cell>
          <cell r="B7581" t="str">
            <v>Set de 104 lettres minuscules en bois</v>
          </cell>
          <cell r="C7581">
            <v>148.33600000000001</v>
          </cell>
          <cell r="D7581">
            <v>1109.4829999999999</v>
          </cell>
          <cell r="E7581">
            <v>0.16</v>
          </cell>
          <cell r="F7581">
            <v>1287</v>
          </cell>
          <cell r="G7581" t="str">
            <v>10 DOIGTS</v>
          </cell>
        </row>
        <row r="7582">
          <cell r="A7582">
            <v>11637</v>
          </cell>
          <cell r="B7582" t="str">
            <v>Set de 104 lettres majuscules en bois</v>
          </cell>
          <cell r="C7582">
            <v>148.33600000000001</v>
          </cell>
          <cell r="D7582">
            <v>1219.828</v>
          </cell>
          <cell r="E7582">
            <v>0.16</v>
          </cell>
          <cell r="F7582">
            <v>1415</v>
          </cell>
          <cell r="G7582" t="str">
            <v>10 DOIGTS</v>
          </cell>
        </row>
        <row r="7583">
          <cell r="A7583">
            <v>36142</v>
          </cell>
          <cell r="B7583" t="str">
            <v>Album Scrapbooking 20 x 20 cm à spirales, feuilles noires 30 pages</v>
          </cell>
          <cell r="C7583">
            <v>149</v>
          </cell>
          <cell r="D7583">
            <v>1109.4829999999999</v>
          </cell>
          <cell r="E7583">
            <v>0.16</v>
          </cell>
          <cell r="F7583">
            <v>1287</v>
          </cell>
          <cell r="G7583" t="str">
            <v>10 DOIGTS</v>
          </cell>
        </row>
        <row r="7584">
          <cell r="A7584">
            <v>37617</v>
          </cell>
          <cell r="B7584" t="str">
            <v>50 formes en papier Folk</v>
          </cell>
          <cell r="C7584">
            <v>149</v>
          </cell>
          <cell r="D7584">
            <v>1331.0340000000001</v>
          </cell>
          <cell r="E7584">
            <v>0.16</v>
          </cell>
          <cell r="F7584">
            <v>1544</v>
          </cell>
          <cell r="G7584" t="str">
            <v>10 DOIGTS</v>
          </cell>
        </row>
        <row r="7585">
          <cell r="A7585">
            <v>37615</v>
          </cell>
          <cell r="B7585" t="str">
            <v>60 feuilles scrap noël Folk</v>
          </cell>
          <cell r="C7585">
            <v>149</v>
          </cell>
          <cell r="D7585">
            <v>3331.8969999999999</v>
          </cell>
          <cell r="E7585">
            <v>0.16</v>
          </cell>
          <cell r="F7585">
            <v>3865</v>
          </cell>
          <cell r="G7585" t="str">
            <v>10 DOIGTS</v>
          </cell>
        </row>
        <row r="7586">
          <cell r="A7586">
            <v>1188</v>
          </cell>
          <cell r="B7586" t="str">
            <v>Roll'colle</v>
          </cell>
          <cell r="C7586">
            <v>149.16300000000001</v>
          </cell>
          <cell r="D7586">
            <v>664.65499999999997</v>
          </cell>
          <cell r="E7586">
            <v>0.16</v>
          </cell>
          <cell r="F7586">
            <v>771</v>
          </cell>
          <cell r="G7586" t="str">
            <v>10 DOIGTS</v>
          </cell>
        </row>
        <row r="7587">
          <cell r="A7587">
            <v>31013</v>
          </cell>
          <cell r="B7587" t="str">
            <v>Set de 80 pastilles adhésives 3D en gel Ø 8 mm</v>
          </cell>
          <cell r="C7587">
            <v>149.16800000000001</v>
          </cell>
          <cell r="D7587">
            <v>798.27599999999995</v>
          </cell>
          <cell r="E7587">
            <v>0.16</v>
          </cell>
          <cell r="F7587">
            <v>926</v>
          </cell>
          <cell r="G7587" t="str">
            <v>10 DOIGTS</v>
          </cell>
        </row>
        <row r="7588">
          <cell r="A7588">
            <v>38148</v>
          </cell>
          <cell r="B7588" t="str">
            <v>Set de 950 stickers lettres minuscules en caoutchouc souple pailleté</v>
          </cell>
          <cell r="C7588">
            <v>149.255</v>
          </cell>
          <cell r="D7588">
            <v>1243.1030000000001</v>
          </cell>
          <cell r="E7588">
            <v>0.16</v>
          </cell>
          <cell r="F7588">
            <v>1442</v>
          </cell>
          <cell r="G7588" t="str">
            <v>10 DOIGTS</v>
          </cell>
        </row>
        <row r="7589">
          <cell r="A7589">
            <v>19224</v>
          </cell>
          <cell r="B7589" t="str">
            <v>Set de 72 sticker strass étoiles 6mm, cristal</v>
          </cell>
          <cell r="C7589">
            <v>149.45400000000001</v>
          </cell>
          <cell r="D7589">
            <v>309.483</v>
          </cell>
          <cell r="E7589">
            <v>0.16</v>
          </cell>
          <cell r="F7589">
            <v>359</v>
          </cell>
          <cell r="G7589" t="str">
            <v>10 DOIGTS</v>
          </cell>
        </row>
        <row r="7590">
          <cell r="A7590">
            <v>19226</v>
          </cell>
          <cell r="B7590" t="str">
            <v>Set de 72 sticker strass étoiles 6mm, 12 couleurs assorties</v>
          </cell>
          <cell r="C7590">
            <v>149.45400000000001</v>
          </cell>
          <cell r="D7590">
            <v>309.483</v>
          </cell>
          <cell r="E7590">
            <v>0.16</v>
          </cell>
          <cell r="F7590">
            <v>359</v>
          </cell>
          <cell r="G7590" t="str">
            <v>10 DOIGTS</v>
          </cell>
        </row>
        <row r="7591">
          <cell r="A7591">
            <v>4916</v>
          </cell>
          <cell r="B7591" t="str">
            <v>Tubo 10 tampons et 3 encreurs thème "Noël Tradition"</v>
          </cell>
          <cell r="C7591">
            <v>149.56399999999999</v>
          </cell>
          <cell r="D7591">
            <v>1109.4829999999999</v>
          </cell>
          <cell r="E7591">
            <v>0.16</v>
          </cell>
          <cell r="F7591">
            <v>1287</v>
          </cell>
          <cell r="G7591" t="str">
            <v>10 DOIGTS</v>
          </cell>
        </row>
        <row r="7592">
          <cell r="A7592">
            <v>36212</v>
          </cell>
          <cell r="B7592" t="str">
            <v>Set de 4 masking tape Noël</v>
          </cell>
          <cell r="C7592">
            <v>149.57</v>
          </cell>
          <cell r="D7592">
            <v>876.72400000000005</v>
          </cell>
          <cell r="E7592">
            <v>0.16</v>
          </cell>
          <cell r="F7592">
            <v>1017</v>
          </cell>
          <cell r="G7592" t="str">
            <v>10 DOIGTS</v>
          </cell>
        </row>
        <row r="7593">
          <cell r="A7593">
            <v>18566</v>
          </cell>
          <cell r="B7593" t="str">
            <v xml:space="preserve">Set de 20 cartes fortes 24 x 34 cm - coloris et motifs tendances assortis </v>
          </cell>
          <cell r="C7593">
            <v>150.26499999999999</v>
          </cell>
          <cell r="D7593">
            <v>1998.2760000000001</v>
          </cell>
          <cell r="E7593">
            <v>0.16</v>
          </cell>
          <cell r="F7593">
            <v>2318</v>
          </cell>
          <cell r="G7593" t="str">
            <v>10 DOIGTS</v>
          </cell>
        </row>
        <row r="7594">
          <cell r="A7594">
            <v>35018</v>
          </cell>
          <cell r="B7594" t="str">
            <v>Set de 20 cartes fortes à motifs - Aquarelle</v>
          </cell>
          <cell r="C7594">
            <v>150.26599999999999</v>
          </cell>
          <cell r="D7594">
            <v>1998.2760000000001</v>
          </cell>
          <cell r="E7594">
            <v>0.16</v>
          </cell>
          <cell r="F7594">
            <v>2318</v>
          </cell>
          <cell r="G7594" t="str">
            <v>10 DOIGTS</v>
          </cell>
        </row>
        <row r="7595">
          <cell r="A7595">
            <v>35019</v>
          </cell>
          <cell r="B7595" t="str">
            <v>Set de 20 cartes fortes à motifs - Enfants</v>
          </cell>
          <cell r="C7595">
            <v>150.26599999999999</v>
          </cell>
          <cell r="D7595">
            <v>1998.2760000000001</v>
          </cell>
          <cell r="E7595">
            <v>0.16</v>
          </cell>
          <cell r="F7595">
            <v>2318</v>
          </cell>
          <cell r="G7595" t="str">
            <v>10 DOIGTS</v>
          </cell>
        </row>
        <row r="7596">
          <cell r="A7596">
            <v>1646</v>
          </cell>
          <cell r="B7596" t="str">
            <v>Set de 40 feuilles de papiers nature 21 x 28 cm</v>
          </cell>
          <cell r="C7596">
            <v>150.268</v>
          </cell>
          <cell r="D7596">
            <v>1998.2760000000001</v>
          </cell>
          <cell r="E7596">
            <v>0.16</v>
          </cell>
          <cell r="F7596">
            <v>2318</v>
          </cell>
          <cell r="G7596" t="str">
            <v>10 DOIGTS</v>
          </cell>
        </row>
        <row r="7597">
          <cell r="A7597">
            <v>37230</v>
          </cell>
          <cell r="B7597" t="str">
            <v>Set de 96 feuilles motifs Noël</v>
          </cell>
          <cell r="C7597">
            <v>150.55500000000001</v>
          </cell>
          <cell r="D7597">
            <v>3312.931</v>
          </cell>
          <cell r="E7597">
            <v>0.16</v>
          </cell>
          <cell r="F7597">
            <v>3843</v>
          </cell>
          <cell r="G7597" t="str">
            <v>10 DOIGTS</v>
          </cell>
        </row>
        <row r="7598">
          <cell r="A7598">
            <v>29034</v>
          </cell>
          <cell r="B7598" t="str">
            <v>Carnet de notes ou de dessin 10,5 x 14,5 cm</v>
          </cell>
          <cell r="C7598">
            <v>151</v>
          </cell>
          <cell r="D7598">
            <v>309.483</v>
          </cell>
          <cell r="E7598">
            <v>0.16</v>
          </cell>
          <cell r="F7598">
            <v>359</v>
          </cell>
          <cell r="G7598" t="str">
            <v>10 DOIGTS</v>
          </cell>
        </row>
        <row r="7599">
          <cell r="A7599">
            <v>29084</v>
          </cell>
          <cell r="B7599" t="str">
            <v>Carnet de note 14,5 x 10,5 cm, 50 pages, avec lignes</v>
          </cell>
          <cell r="C7599">
            <v>151</v>
          </cell>
          <cell r="D7599">
            <v>309.483</v>
          </cell>
          <cell r="E7599">
            <v>0.16</v>
          </cell>
          <cell r="F7599">
            <v>359</v>
          </cell>
          <cell r="G7599" t="str">
            <v>10 DOIGTS</v>
          </cell>
        </row>
        <row r="7600">
          <cell r="A7600">
            <v>16050</v>
          </cell>
          <cell r="B7600" t="str">
            <v>Carnet de 80 pages avec couvertures en carton et fenêtre coeur 10,5 x 10,5 cm</v>
          </cell>
          <cell r="C7600">
            <v>151</v>
          </cell>
          <cell r="D7600">
            <v>398.27600000000001</v>
          </cell>
          <cell r="E7600">
            <v>0.16</v>
          </cell>
          <cell r="F7600">
            <v>462</v>
          </cell>
          <cell r="G7600" t="str">
            <v>10 DOIGTS</v>
          </cell>
        </row>
        <row r="7601">
          <cell r="A7601">
            <v>16048</v>
          </cell>
          <cell r="B7601" t="str">
            <v>Carnet de 80 pages avec couverture en carton 10,5 x 10,5 cm</v>
          </cell>
          <cell r="C7601">
            <v>151</v>
          </cell>
          <cell r="D7601">
            <v>398.27600000000001</v>
          </cell>
          <cell r="E7601">
            <v>0.16</v>
          </cell>
          <cell r="F7601">
            <v>462</v>
          </cell>
          <cell r="G7601" t="str">
            <v>10 DOIGTS</v>
          </cell>
        </row>
        <row r="7602">
          <cell r="A7602">
            <v>29035</v>
          </cell>
          <cell r="B7602" t="str">
            <v>Set de 4 carnets de notes ou de dessin 10,5 x 14,5 cm</v>
          </cell>
          <cell r="C7602">
            <v>151</v>
          </cell>
          <cell r="D7602">
            <v>1058.6210000000001</v>
          </cell>
          <cell r="E7602">
            <v>0.16</v>
          </cell>
          <cell r="F7602">
            <v>1228</v>
          </cell>
          <cell r="G7602" t="str">
            <v>10 DOIGTS</v>
          </cell>
        </row>
        <row r="7603">
          <cell r="A7603">
            <v>29085</v>
          </cell>
          <cell r="B7603" t="str">
            <v>Set de 4 carnets de note 14,5 x 10,5 cm, 50 pages, avec lignes</v>
          </cell>
          <cell r="C7603">
            <v>151</v>
          </cell>
          <cell r="D7603">
            <v>1058.6210000000001</v>
          </cell>
          <cell r="E7603">
            <v>0.16</v>
          </cell>
          <cell r="F7603">
            <v>1228</v>
          </cell>
          <cell r="G7603" t="str">
            <v>10 DOIGTS</v>
          </cell>
        </row>
        <row r="7604">
          <cell r="A7604">
            <v>16051</v>
          </cell>
          <cell r="B7604" t="str">
            <v>Set de 6 carnets kraft coeur - 80 pages</v>
          </cell>
          <cell r="C7604">
            <v>151</v>
          </cell>
          <cell r="D7604">
            <v>1986.2070000000001</v>
          </cell>
          <cell r="E7604">
            <v>0.16</v>
          </cell>
          <cell r="F7604">
            <v>2304</v>
          </cell>
          <cell r="G7604" t="str">
            <v>10 DOIGTS</v>
          </cell>
        </row>
        <row r="7605">
          <cell r="A7605">
            <v>16049</v>
          </cell>
          <cell r="B7605" t="str">
            <v>Set de 6 carnets de 80 pages avec couverture en carton 10,5 x 10,5 cm</v>
          </cell>
          <cell r="C7605">
            <v>151</v>
          </cell>
          <cell r="D7605">
            <v>1986.2070000000001</v>
          </cell>
          <cell r="E7605">
            <v>0.16</v>
          </cell>
          <cell r="F7605">
            <v>2304</v>
          </cell>
          <cell r="G7605" t="str">
            <v>10 DOIGTS</v>
          </cell>
        </row>
        <row r="7606">
          <cell r="A7606">
            <v>38300</v>
          </cell>
          <cell r="B7606" t="str">
            <v xml:space="preserve">Set de 500 mosaïques en mousse épaisse carrées colorées </v>
          </cell>
          <cell r="C7606">
            <v>152</v>
          </cell>
          <cell r="D7606">
            <v>731.03399999999999</v>
          </cell>
          <cell r="E7606">
            <v>0.16</v>
          </cell>
          <cell r="F7606">
            <v>848</v>
          </cell>
          <cell r="G7606" t="str">
            <v>10 DOIGTS</v>
          </cell>
        </row>
        <row r="7607">
          <cell r="A7607">
            <v>13784</v>
          </cell>
          <cell r="B7607" t="str">
            <v>Set de 1000 stickers mosaiques en caoutchouc souple 1.2 x 1.2 cm</v>
          </cell>
          <cell r="C7607">
            <v>152.256</v>
          </cell>
          <cell r="D7607">
            <v>821.55200000000002</v>
          </cell>
          <cell r="E7607">
            <v>0.16</v>
          </cell>
          <cell r="F7607">
            <v>953</v>
          </cell>
          <cell r="G7607" t="str">
            <v>10 DOIGTS</v>
          </cell>
        </row>
        <row r="7608">
          <cell r="A7608">
            <v>1884</v>
          </cell>
          <cell r="B7608" t="str">
            <v>Set de 5000 mosaïques en carte forte, couleurs assorties</v>
          </cell>
          <cell r="C7608">
            <v>153</v>
          </cell>
          <cell r="D7608">
            <v>1331.0340000000001</v>
          </cell>
          <cell r="E7608">
            <v>0.16</v>
          </cell>
          <cell r="F7608">
            <v>1544</v>
          </cell>
          <cell r="G7608" t="str">
            <v>10 DOIGTS</v>
          </cell>
        </row>
        <row r="7609">
          <cell r="A7609">
            <v>38028</v>
          </cell>
          <cell r="B7609" t="str">
            <v>Set de 1000 mosaiques 4 x4 cm, en carte forte brillante, motifs assortis</v>
          </cell>
          <cell r="C7609">
            <v>153</v>
          </cell>
          <cell r="D7609">
            <v>1776.7239999999999</v>
          </cell>
          <cell r="E7609">
            <v>0.16</v>
          </cell>
          <cell r="F7609">
            <v>2061</v>
          </cell>
          <cell r="G7609" t="str">
            <v>10 DOIGTS</v>
          </cell>
        </row>
        <row r="7610">
          <cell r="A7610">
            <v>31049</v>
          </cell>
          <cell r="B7610" t="str">
            <v>Set de 4000 mosaïques en carte forte paillettée</v>
          </cell>
          <cell r="C7610">
            <v>153</v>
          </cell>
          <cell r="D7610">
            <v>1998.2760000000001</v>
          </cell>
          <cell r="E7610">
            <v>0.16</v>
          </cell>
          <cell r="F7610">
            <v>2318</v>
          </cell>
          <cell r="G7610" t="str">
            <v>10 DOIGTS</v>
          </cell>
        </row>
        <row r="7611">
          <cell r="A7611">
            <v>11547</v>
          </cell>
          <cell r="B7611" t="str">
            <v>Set de 147 stickers 3D epoxy mosaïque camaieu noir à gris</v>
          </cell>
          <cell r="C7611">
            <v>154.25299999999999</v>
          </cell>
          <cell r="D7611">
            <v>376.72399999999999</v>
          </cell>
          <cell r="E7611">
            <v>0.16</v>
          </cell>
          <cell r="F7611">
            <v>437</v>
          </cell>
          <cell r="G7611" t="str">
            <v>10 DOIGTS</v>
          </cell>
        </row>
        <row r="7612">
          <cell r="A7612">
            <v>11549</v>
          </cell>
          <cell r="B7612" t="str">
            <v>Set de 147 stickers 3D epoxy mosaïque camaieu de bleus</v>
          </cell>
          <cell r="C7612">
            <v>154.25299999999999</v>
          </cell>
          <cell r="D7612">
            <v>376.72399999999999</v>
          </cell>
          <cell r="E7612">
            <v>0.16</v>
          </cell>
          <cell r="F7612">
            <v>437</v>
          </cell>
          <cell r="G7612" t="str">
            <v>10 DOIGTS</v>
          </cell>
        </row>
        <row r="7613">
          <cell r="A7613">
            <v>11551</v>
          </cell>
          <cell r="B7613" t="str">
            <v>Set de 147 stickers 3D epoxy mosaïque camaieu de verts</v>
          </cell>
          <cell r="C7613">
            <v>154.25299999999999</v>
          </cell>
          <cell r="D7613">
            <v>376.72399999999999</v>
          </cell>
          <cell r="E7613">
            <v>0.16</v>
          </cell>
          <cell r="F7613">
            <v>437</v>
          </cell>
          <cell r="G7613" t="str">
            <v>10 DOIGTS</v>
          </cell>
        </row>
        <row r="7614">
          <cell r="A7614">
            <v>11553</v>
          </cell>
          <cell r="B7614" t="str">
            <v>Set de 147 stickers 3D epoxy mosaïque camaieu de roses</v>
          </cell>
          <cell r="C7614">
            <v>154.25299999999999</v>
          </cell>
          <cell r="D7614">
            <v>376.72399999999999</v>
          </cell>
          <cell r="E7614">
            <v>0.16</v>
          </cell>
          <cell r="F7614">
            <v>437</v>
          </cell>
          <cell r="G7614" t="str">
            <v>10 DOIGTS</v>
          </cell>
        </row>
        <row r="7615">
          <cell r="A7615">
            <v>11548</v>
          </cell>
          <cell r="B7615" t="str">
            <v>Lot de 3 sets de 147 stickers 3D epoxy mosaïque camaieu noir à gris</v>
          </cell>
          <cell r="C7615">
            <v>154.25299999999999</v>
          </cell>
          <cell r="D7615">
            <v>858.62099999999998</v>
          </cell>
          <cell r="E7615">
            <v>0.16</v>
          </cell>
          <cell r="F7615">
            <v>996</v>
          </cell>
          <cell r="G7615" t="str">
            <v>10 DOIGTS</v>
          </cell>
        </row>
        <row r="7616">
          <cell r="A7616">
            <v>11550</v>
          </cell>
          <cell r="B7616" t="str">
            <v>Lot de 3 sets de 147 stickers 3D epoxy mosaïque camaieu de bleus</v>
          </cell>
          <cell r="C7616">
            <v>154.25299999999999</v>
          </cell>
          <cell r="D7616">
            <v>858.62099999999998</v>
          </cell>
          <cell r="E7616">
            <v>0.16</v>
          </cell>
          <cell r="F7616">
            <v>996</v>
          </cell>
          <cell r="G7616" t="str">
            <v>10 DOIGTS</v>
          </cell>
        </row>
        <row r="7617">
          <cell r="A7617">
            <v>11552</v>
          </cell>
          <cell r="B7617" t="str">
            <v>Lot de 3 sets de 147 stickers 3D epoxy mosaïque camaieu de verts</v>
          </cell>
          <cell r="C7617">
            <v>154.25299999999999</v>
          </cell>
          <cell r="D7617">
            <v>858.62099999999998</v>
          </cell>
          <cell r="E7617">
            <v>0.16</v>
          </cell>
          <cell r="F7617">
            <v>996</v>
          </cell>
          <cell r="G7617" t="str">
            <v>10 DOIGTS</v>
          </cell>
        </row>
        <row r="7618">
          <cell r="A7618">
            <v>11554</v>
          </cell>
          <cell r="B7618" t="str">
            <v>Lot de 3 sets de 147 stickers 3D epoxy mosaïque camaieu de roses</v>
          </cell>
          <cell r="C7618">
            <v>154.25299999999999</v>
          </cell>
          <cell r="D7618">
            <v>858.62099999999998</v>
          </cell>
          <cell r="E7618">
            <v>0.16</v>
          </cell>
          <cell r="F7618">
            <v>996</v>
          </cell>
          <cell r="G7618" t="str">
            <v>10 DOIGTS</v>
          </cell>
        </row>
        <row r="7619">
          <cell r="A7619">
            <v>14934</v>
          </cell>
          <cell r="B7619" t="str">
            <v>Set de 500 mosaïques naturelles en bois 1 x 1 cm</v>
          </cell>
          <cell r="C7619">
            <v>154.32900000000001</v>
          </cell>
          <cell r="D7619">
            <v>443.10300000000001</v>
          </cell>
          <cell r="E7619">
            <v>0.16</v>
          </cell>
          <cell r="F7619">
            <v>514</v>
          </cell>
          <cell r="G7619" t="str">
            <v>10 DOIGTS</v>
          </cell>
        </row>
        <row r="7620">
          <cell r="A7620">
            <v>14935</v>
          </cell>
          <cell r="B7620" t="str">
            <v>Set de 500 mosaïques en bois, couleurs pastels assorties 1 x 1 cm</v>
          </cell>
          <cell r="C7620">
            <v>154.32900000000001</v>
          </cell>
          <cell r="D7620">
            <v>443.10300000000001</v>
          </cell>
          <cell r="E7620">
            <v>0.16</v>
          </cell>
          <cell r="F7620">
            <v>514</v>
          </cell>
          <cell r="G7620" t="str">
            <v>10 DOIGTS</v>
          </cell>
        </row>
        <row r="7621">
          <cell r="A7621">
            <v>14936</v>
          </cell>
          <cell r="B7621" t="str">
            <v>Set de 500 mosaïques en bois, couleurs vives assorties 1 x 1 cm</v>
          </cell>
          <cell r="C7621">
            <v>154.32900000000001</v>
          </cell>
          <cell r="D7621">
            <v>443.10300000000001</v>
          </cell>
          <cell r="E7621">
            <v>0.16</v>
          </cell>
          <cell r="F7621">
            <v>514</v>
          </cell>
          <cell r="G7621" t="str">
            <v>10 DOIGTS</v>
          </cell>
        </row>
        <row r="7622">
          <cell r="A7622">
            <v>5230</v>
          </cell>
          <cell r="B7622" t="str">
            <v>Lot de 2 sets de 500 mosaïques naturelles en bois</v>
          </cell>
          <cell r="C7622">
            <v>154.32900000000001</v>
          </cell>
          <cell r="D7622">
            <v>793.96600000000001</v>
          </cell>
          <cell r="E7622">
            <v>0.16</v>
          </cell>
          <cell r="F7622">
            <v>921</v>
          </cell>
          <cell r="G7622" t="str">
            <v>10 DOIGTS</v>
          </cell>
        </row>
        <row r="7623">
          <cell r="A7623">
            <v>8781</v>
          </cell>
          <cell r="B7623" t="str">
            <v>Lot de 2 sets de 500 mosaïques en bois, couleurs assorties</v>
          </cell>
          <cell r="C7623">
            <v>154.32900000000001</v>
          </cell>
          <cell r="D7623">
            <v>793.96600000000001</v>
          </cell>
          <cell r="E7623">
            <v>0.16</v>
          </cell>
          <cell r="F7623">
            <v>921</v>
          </cell>
          <cell r="G7623" t="str">
            <v>10 DOIGTS</v>
          </cell>
        </row>
        <row r="7624">
          <cell r="A7624">
            <v>14939</v>
          </cell>
          <cell r="B7624" t="str">
            <v>Lot de 2 sets de 500 mosaïques en bois, couleurs pastels assorties 1 x 1 cm</v>
          </cell>
          <cell r="C7624">
            <v>154.32900000000001</v>
          </cell>
          <cell r="D7624">
            <v>793.96600000000001</v>
          </cell>
          <cell r="E7624">
            <v>0.16</v>
          </cell>
          <cell r="F7624">
            <v>921</v>
          </cell>
          <cell r="G7624" t="str">
            <v>10 DOIGTS</v>
          </cell>
        </row>
        <row r="7625">
          <cell r="A7625">
            <v>5694</v>
          </cell>
          <cell r="B7625" t="str">
            <v>Set de 10 miroirs ronds 2,5 cm</v>
          </cell>
          <cell r="C7625">
            <v>154.45699999999999</v>
          </cell>
          <cell r="D7625">
            <v>555.17200000000003</v>
          </cell>
          <cell r="E7625">
            <v>0.16</v>
          </cell>
          <cell r="F7625">
            <v>644</v>
          </cell>
          <cell r="G7625" t="str">
            <v>10 DOIGTS</v>
          </cell>
        </row>
        <row r="7626">
          <cell r="A7626">
            <v>5873</v>
          </cell>
          <cell r="B7626" t="str">
            <v>Boîte de 260 miroirs carrés 1 x 1 cm 3mm</v>
          </cell>
          <cell r="C7626">
            <v>154.45699999999999</v>
          </cell>
          <cell r="D7626">
            <v>1109.4829999999999</v>
          </cell>
          <cell r="E7626">
            <v>0.16</v>
          </cell>
          <cell r="F7626">
            <v>1287</v>
          </cell>
          <cell r="G7626" t="str">
            <v>10 DOIGTS</v>
          </cell>
        </row>
        <row r="7627">
          <cell r="A7627">
            <v>14590</v>
          </cell>
          <cell r="B7627" t="str">
            <v>Set de 190 mosaïques acryliques opaques brillantes 1 x 1 cm, 20 couleurs assorties</v>
          </cell>
          <cell r="C7627">
            <v>155</v>
          </cell>
          <cell r="D7627">
            <v>1109.4829999999999</v>
          </cell>
          <cell r="E7627">
            <v>0.16</v>
          </cell>
          <cell r="F7627">
            <v>1287</v>
          </cell>
          <cell r="G7627" t="str">
            <v>10 DOIGTS</v>
          </cell>
        </row>
        <row r="7628">
          <cell r="A7628">
            <v>14610</v>
          </cell>
          <cell r="B7628" t="str">
            <v>Set de 700 mosaïques acryliques opaques brillantes 5 x 5 mm, 20 couleurs assorties</v>
          </cell>
          <cell r="C7628">
            <v>155</v>
          </cell>
          <cell r="D7628">
            <v>1109.4829999999999</v>
          </cell>
          <cell r="E7628">
            <v>0.16</v>
          </cell>
          <cell r="F7628">
            <v>1287</v>
          </cell>
          <cell r="G7628" t="str">
            <v>10 DOIGTS</v>
          </cell>
        </row>
        <row r="7629">
          <cell r="A7629">
            <v>14630</v>
          </cell>
          <cell r="B7629" t="str">
            <v>Set de 190 mosaïques acryliques mates opaques  1 x 1 cm, 20 couleurs assorties</v>
          </cell>
          <cell r="C7629">
            <v>155</v>
          </cell>
          <cell r="D7629">
            <v>1109.4829999999999</v>
          </cell>
          <cell r="E7629">
            <v>0.16</v>
          </cell>
          <cell r="F7629">
            <v>1287</v>
          </cell>
          <cell r="G7629" t="str">
            <v>10 DOIGTS</v>
          </cell>
        </row>
        <row r="7630">
          <cell r="A7630">
            <v>14650</v>
          </cell>
          <cell r="B7630" t="str">
            <v>Set de 700 mosaïques acryliques mates opaques 5 x 5 mm, 20 couleurs assorties</v>
          </cell>
          <cell r="C7630">
            <v>155</v>
          </cell>
          <cell r="D7630">
            <v>1109.4829999999999</v>
          </cell>
          <cell r="E7630">
            <v>0.16</v>
          </cell>
          <cell r="F7630">
            <v>1287</v>
          </cell>
          <cell r="G7630" t="str">
            <v>10 DOIGTS</v>
          </cell>
        </row>
        <row r="7631">
          <cell r="A7631">
            <v>14670</v>
          </cell>
          <cell r="B7631" t="str">
            <v>Set de 190 mosaïques acryliques transparentes brillantes 1 x 1 cm, 20 couleurs assorties</v>
          </cell>
          <cell r="C7631">
            <v>155</v>
          </cell>
          <cell r="D7631">
            <v>1109.4829999999999</v>
          </cell>
          <cell r="E7631">
            <v>0.16</v>
          </cell>
          <cell r="F7631">
            <v>1287</v>
          </cell>
          <cell r="G7631" t="str">
            <v>10 DOIGTS</v>
          </cell>
        </row>
        <row r="7632">
          <cell r="A7632">
            <v>14690</v>
          </cell>
          <cell r="B7632" t="str">
            <v>Set de 700 mosaïques acryliques transparentes brillantes 5 x 5 mm, 20 couleurs assorties</v>
          </cell>
          <cell r="C7632">
            <v>155</v>
          </cell>
          <cell r="D7632">
            <v>1109.4829999999999</v>
          </cell>
          <cell r="E7632">
            <v>0.16</v>
          </cell>
          <cell r="F7632">
            <v>1287</v>
          </cell>
          <cell r="G7632" t="str">
            <v>10 DOIGTS</v>
          </cell>
        </row>
        <row r="7633">
          <cell r="A7633">
            <v>14730</v>
          </cell>
          <cell r="B7633" t="str">
            <v>Set de 190 mosaïques acryliques opaques brillantes marbré 1 x 1 cm, couleurs en camaieu rouge</v>
          </cell>
          <cell r="C7633">
            <v>155</v>
          </cell>
          <cell r="D7633">
            <v>1331.0340000000001</v>
          </cell>
          <cell r="E7633">
            <v>0.16</v>
          </cell>
          <cell r="F7633">
            <v>1544</v>
          </cell>
          <cell r="G7633" t="str">
            <v>10 DOIGTS</v>
          </cell>
        </row>
        <row r="7634">
          <cell r="A7634">
            <v>14731</v>
          </cell>
          <cell r="B7634" t="str">
            <v>Set de 190 mosaïques acryliques opaques brillantes marbré 1 x 1 cm, couleurs en camaieu bleu</v>
          </cell>
          <cell r="C7634">
            <v>155</v>
          </cell>
          <cell r="D7634">
            <v>1331.0340000000001</v>
          </cell>
          <cell r="E7634">
            <v>0.16</v>
          </cell>
          <cell r="F7634">
            <v>1544</v>
          </cell>
          <cell r="G7634" t="str">
            <v>10 DOIGTS</v>
          </cell>
        </row>
        <row r="7635">
          <cell r="A7635">
            <v>14732</v>
          </cell>
          <cell r="B7635" t="str">
            <v>Set de 190 mosaïques acryliques opaques brillantes marbré 1 x 1 cm, couleurs en camaieu vert</v>
          </cell>
          <cell r="C7635">
            <v>155</v>
          </cell>
          <cell r="D7635">
            <v>1331.0340000000001</v>
          </cell>
          <cell r="E7635">
            <v>0.16</v>
          </cell>
          <cell r="F7635">
            <v>1544</v>
          </cell>
          <cell r="G7635" t="str">
            <v>10 DOIGTS</v>
          </cell>
        </row>
        <row r="7636">
          <cell r="A7636">
            <v>14733</v>
          </cell>
          <cell r="B7636" t="str">
            <v>Set de 190 mosaïques acryliques opaques brillantes marbré 1 x 1 cm, couleurs en camaieu brun</v>
          </cell>
          <cell r="C7636">
            <v>155</v>
          </cell>
          <cell r="D7636">
            <v>1331.0340000000001</v>
          </cell>
          <cell r="E7636">
            <v>0.16</v>
          </cell>
          <cell r="F7636">
            <v>1544</v>
          </cell>
          <cell r="G7636" t="str">
            <v>10 DOIGTS</v>
          </cell>
        </row>
        <row r="7637">
          <cell r="A7637">
            <v>14734</v>
          </cell>
          <cell r="B7637" t="str">
            <v>Set de 700 mosaïques acryliques opaques brillantes marbré 5 x 5 mm, couleurs en camaieu rouge</v>
          </cell>
          <cell r="C7637">
            <v>155</v>
          </cell>
          <cell r="D7637">
            <v>1331.0340000000001</v>
          </cell>
          <cell r="E7637">
            <v>0.16</v>
          </cell>
          <cell r="F7637">
            <v>1544</v>
          </cell>
          <cell r="G7637" t="str">
            <v>10 DOIGTS</v>
          </cell>
        </row>
        <row r="7638">
          <cell r="A7638">
            <v>14735</v>
          </cell>
          <cell r="B7638" t="str">
            <v>Set de 700 mosaïques acryliques opaques brillantes marbré 5 x 5 mm, couleurs en camaieu bleu</v>
          </cell>
          <cell r="C7638">
            <v>155</v>
          </cell>
          <cell r="D7638">
            <v>1331.0340000000001</v>
          </cell>
          <cell r="E7638">
            <v>0.16</v>
          </cell>
          <cell r="F7638">
            <v>1544</v>
          </cell>
          <cell r="G7638" t="str">
            <v>10 DOIGTS</v>
          </cell>
        </row>
        <row r="7639">
          <cell r="A7639">
            <v>14736</v>
          </cell>
          <cell r="B7639" t="str">
            <v>Set de 700 mosaïques acryliques opaques brillantes marbré 5 x 5 mm, couleurs en camaieu vert</v>
          </cell>
          <cell r="C7639">
            <v>155</v>
          </cell>
          <cell r="D7639">
            <v>1331.0340000000001</v>
          </cell>
          <cell r="E7639">
            <v>0.16</v>
          </cell>
          <cell r="F7639">
            <v>1544</v>
          </cell>
          <cell r="G7639" t="str">
            <v>10 DOIGTS</v>
          </cell>
        </row>
        <row r="7640">
          <cell r="A7640">
            <v>14737</v>
          </cell>
          <cell r="B7640" t="str">
            <v>Set de 700 mosaïques acryliques opaques brillantes marbré 5 x 5 mm, couleurs en camaieu brun</v>
          </cell>
          <cell r="C7640">
            <v>155</v>
          </cell>
          <cell r="D7640">
            <v>1331.0340000000001</v>
          </cell>
          <cell r="E7640">
            <v>0.16</v>
          </cell>
          <cell r="F7640">
            <v>1544</v>
          </cell>
          <cell r="G7640" t="str">
            <v>10 DOIGTS</v>
          </cell>
        </row>
        <row r="7641">
          <cell r="A7641">
            <v>10591</v>
          </cell>
          <cell r="B7641" t="str">
            <v>Rouleau ruban film adhésif double face 0,5 cm x 18 mètres</v>
          </cell>
          <cell r="C7641">
            <v>155.16800000000001</v>
          </cell>
          <cell r="D7641">
            <v>443.10300000000001</v>
          </cell>
          <cell r="E7641">
            <v>0.16</v>
          </cell>
          <cell r="F7641">
            <v>514</v>
          </cell>
          <cell r="G7641" t="str">
            <v>10 DOIGTS</v>
          </cell>
        </row>
        <row r="7642">
          <cell r="A7642">
            <v>10592</v>
          </cell>
          <cell r="B7642" t="str">
            <v>Rouleau ruban film adhésif double face 1 cm x 18 mètres</v>
          </cell>
          <cell r="C7642">
            <v>155.16800000000001</v>
          </cell>
          <cell r="D7642">
            <v>555.17200000000003</v>
          </cell>
          <cell r="E7642">
            <v>0.16</v>
          </cell>
          <cell r="F7642">
            <v>644</v>
          </cell>
          <cell r="G7642" t="str">
            <v>10 DOIGTS</v>
          </cell>
        </row>
        <row r="7643">
          <cell r="A7643">
            <v>9632</v>
          </cell>
          <cell r="B7643" t="str">
            <v>Set de 40 mosaïques (2 x 2 cm) en pâte de verre, couleurs assorties</v>
          </cell>
          <cell r="C7643">
            <v>156</v>
          </cell>
          <cell r="D7643">
            <v>331.89699999999999</v>
          </cell>
          <cell r="E7643">
            <v>0.16</v>
          </cell>
          <cell r="F7643">
            <v>385</v>
          </cell>
          <cell r="G7643" t="str">
            <v>10 DOIGTS</v>
          </cell>
        </row>
        <row r="7644">
          <cell r="A7644">
            <v>9630</v>
          </cell>
          <cell r="B7644" t="str">
            <v xml:space="preserve">Set d'environ 100 mosaïques (1 x 1 cm) en pâte de verre, couleurs assorties </v>
          </cell>
          <cell r="C7644">
            <v>156</v>
          </cell>
          <cell r="D7644">
            <v>376.72399999999999</v>
          </cell>
          <cell r="E7644">
            <v>0.16</v>
          </cell>
          <cell r="F7644">
            <v>437</v>
          </cell>
          <cell r="G7644" t="str">
            <v>10 DOIGTS</v>
          </cell>
        </row>
        <row r="7645">
          <cell r="A7645">
            <v>9587</v>
          </cell>
          <cell r="B7645" t="str">
            <v>Set de 70 mosaïques en pâte de verre, camaïeu de verts</v>
          </cell>
          <cell r="C7645">
            <v>156</v>
          </cell>
          <cell r="D7645">
            <v>443.10300000000001</v>
          </cell>
          <cell r="E7645">
            <v>0.16</v>
          </cell>
          <cell r="F7645">
            <v>514</v>
          </cell>
          <cell r="G7645" t="str">
            <v>10 DOIGTS</v>
          </cell>
        </row>
        <row r="7646">
          <cell r="A7646">
            <v>9588</v>
          </cell>
          <cell r="B7646" t="str">
            <v>Set de 70 mosaïques en pâte de verre, camaïeu de bleus</v>
          </cell>
          <cell r="C7646">
            <v>156</v>
          </cell>
          <cell r="D7646">
            <v>443.10300000000001</v>
          </cell>
          <cell r="E7646">
            <v>0.16</v>
          </cell>
          <cell r="F7646">
            <v>514</v>
          </cell>
          <cell r="G7646" t="str">
            <v>10 DOIGTS</v>
          </cell>
        </row>
        <row r="7647">
          <cell r="A7647">
            <v>9589</v>
          </cell>
          <cell r="B7647" t="str">
            <v xml:space="preserve">Set de 70 mosaïques en pâte de verre, camaïeu de jaune orange rouge </v>
          </cell>
          <cell r="C7647">
            <v>156</v>
          </cell>
          <cell r="D7647">
            <v>443.10300000000001</v>
          </cell>
          <cell r="E7647">
            <v>0.16</v>
          </cell>
          <cell r="F7647">
            <v>514</v>
          </cell>
          <cell r="G7647" t="str">
            <v>10 DOIGTS</v>
          </cell>
        </row>
        <row r="7648">
          <cell r="A7648">
            <v>9590</v>
          </cell>
          <cell r="B7648" t="str">
            <v>Set de 70 mosaïques en pâte de verre, camaïeu de roses</v>
          </cell>
          <cell r="C7648">
            <v>156</v>
          </cell>
          <cell r="D7648">
            <v>443.10300000000001</v>
          </cell>
          <cell r="E7648">
            <v>0.16</v>
          </cell>
          <cell r="F7648">
            <v>514</v>
          </cell>
          <cell r="G7648" t="str">
            <v>10 DOIGTS</v>
          </cell>
        </row>
        <row r="7649">
          <cell r="A7649">
            <v>9591</v>
          </cell>
          <cell r="B7649" t="str">
            <v xml:space="preserve">Set de 70 mosaïques en pâte de verre, camaïeu de Noir  Blanc Gris </v>
          </cell>
          <cell r="C7649">
            <v>156</v>
          </cell>
          <cell r="D7649">
            <v>443.10300000000001</v>
          </cell>
          <cell r="E7649">
            <v>0.16</v>
          </cell>
          <cell r="F7649">
            <v>514</v>
          </cell>
          <cell r="G7649" t="str">
            <v>10 DOIGTS</v>
          </cell>
        </row>
        <row r="7650">
          <cell r="A7650">
            <v>9634</v>
          </cell>
          <cell r="B7650" t="str">
            <v>Set de 50 mosaïques (1,5 x 1,5 cm) en pâte de verre, couleurs irisées assorties</v>
          </cell>
          <cell r="C7650">
            <v>156</v>
          </cell>
          <cell r="D7650">
            <v>443.10300000000001</v>
          </cell>
          <cell r="E7650">
            <v>0.16</v>
          </cell>
          <cell r="F7650">
            <v>514</v>
          </cell>
          <cell r="G7650" t="str">
            <v>10 DOIGTS</v>
          </cell>
        </row>
        <row r="7651">
          <cell r="A7651">
            <v>3230</v>
          </cell>
          <cell r="B7651" t="str">
            <v>Set de 300 Mosaïques 1 x 1 cm blanc</v>
          </cell>
          <cell r="C7651">
            <v>156</v>
          </cell>
          <cell r="D7651">
            <v>1109.4829999999999</v>
          </cell>
          <cell r="E7651">
            <v>0.16</v>
          </cell>
          <cell r="F7651">
            <v>1287</v>
          </cell>
          <cell r="G7651" t="str">
            <v>10 DOIGTS</v>
          </cell>
        </row>
        <row r="7652">
          <cell r="A7652">
            <v>3231</v>
          </cell>
          <cell r="B7652" t="str">
            <v>Set de 300 Mosaïques 1 x 1 cm bleu ciel</v>
          </cell>
          <cell r="C7652">
            <v>156</v>
          </cell>
          <cell r="D7652">
            <v>1109.4829999999999</v>
          </cell>
          <cell r="E7652">
            <v>0.16</v>
          </cell>
          <cell r="F7652">
            <v>1287</v>
          </cell>
          <cell r="G7652" t="str">
            <v>10 DOIGTS</v>
          </cell>
        </row>
        <row r="7653">
          <cell r="A7653">
            <v>3232</v>
          </cell>
          <cell r="B7653" t="str">
            <v>Set de 300 Mosaïques 1 x 1 cm bleu marine</v>
          </cell>
          <cell r="C7653">
            <v>156</v>
          </cell>
          <cell r="D7653">
            <v>1109.4829999999999</v>
          </cell>
          <cell r="E7653">
            <v>0.16</v>
          </cell>
          <cell r="F7653">
            <v>1287</v>
          </cell>
          <cell r="G7653" t="str">
            <v>10 DOIGTS</v>
          </cell>
        </row>
        <row r="7654">
          <cell r="A7654">
            <v>3233</v>
          </cell>
          <cell r="B7654" t="str">
            <v>Set de 300 Mosaïques 1 x 1 cm brun chocolat</v>
          </cell>
          <cell r="C7654">
            <v>156</v>
          </cell>
          <cell r="D7654">
            <v>1109.4829999999999</v>
          </cell>
          <cell r="E7654">
            <v>0.16</v>
          </cell>
          <cell r="F7654">
            <v>1287</v>
          </cell>
          <cell r="G7654" t="str">
            <v>10 DOIGTS</v>
          </cell>
        </row>
        <row r="7655">
          <cell r="A7655">
            <v>3234</v>
          </cell>
          <cell r="B7655" t="str">
            <v>Set de 300 Mosaïques 1 x 1 cm jaune citron</v>
          </cell>
          <cell r="C7655">
            <v>156</v>
          </cell>
          <cell r="D7655">
            <v>1109.4829999999999</v>
          </cell>
          <cell r="E7655">
            <v>0.16</v>
          </cell>
          <cell r="F7655">
            <v>1287</v>
          </cell>
          <cell r="G7655" t="str">
            <v>10 DOIGTS</v>
          </cell>
        </row>
        <row r="7656">
          <cell r="A7656">
            <v>3235</v>
          </cell>
          <cell r="B7656" t="str">
            <v>Set de 300 Mosaïques 1 x 1 cm noir</v>
          </cell>
          <cell r="C7656">
            <v>156</v>
          </cell>
          <cell r="D7656">
            <v>1109.4829999999999</v>
          </cell>
          <cell r="E7656">
            <v>0.16</v>
          </cell>
          <cell r="F7656">
            <v>1287</v>
          </cell>
          <cell r="G7656" t="str">
            <v>10 DOIGTS</v>
          </cell>
        </row>
        <row r="7657">
          <cell r="A7657">
            <v>3236</v>
          </cell>
          <cell r="B7657" t="str">
            <v>Set de 300 Mosaïques 1 x 1 cm orange</v>
          </cell>
          <cell r="C7657">
            <v>156</v>
          </cell>
          <cell r="D7657">
            <v>1109.4829999999999</v>
          </cell>
          <cell r="E7657">
            <v>0.16</v>
          </cell>
          <cell r="F7657">
            <v>1287</v>
          </cell>
          <cell r="G7657" t="str">
            <v>10 DOIGTS</v>
          </cell>
        </row>
        <row r="7658">
          <cell r="A7658">
            <v>3237</v>
          </cell>
          <cell r="B7658" t="str">
            <v>Set de 300 Mosaïques 1 x 1 cm rouge</v>
          </cell>
          <cell r="C7658">
            <v>156</v>
          </cell>
          <cell r="D7658">
            <v>1109.4829999999999</v>
          </cell>
          <cell r="E7658">
            <v>0.16</v>
          </cell>
          <cell r="F7658">
            <v>1287</v>
          </cell>
          <cell r="G7658" t="str">
            <v>10 DOIGTS</v>
          </cell>
        </row>
        <row r="7659">
          <cell r="A7659">
            <v>3238</v>
          </cell>
          <cell r="B7659" t="str">
            <v>Set de 300 Mosaïques 1 x 1 cm vert clair</v>
          </cell>
          <cell r="C7659">
            <v>156</v>
          </cell>
          <cell r="D7659">
            <v>1109.4829999999999</v>
          </cell>
          <cell r="E7659">
            <v>0.16</v>
          </cell>
          <cell r="F7659">
            <v>1287</v>
          </cell>
          <cell r="G7659" t="str">
            <v>10 DOIGTS</v>
          </cell>
        </row>
        <row r="7660">
          <cell r="A7660">
            <v>3239</v>
          </cell>
          <cell r="B7660" t="str">
            <v xml:space="preserve">Set de 300 Mosaïques 1 x 1 cm vert foncé </v>
          </cell>
          <cell r="C7660">
            <v>156</v>
          </cell>
          <cell r="D7660">
            <v>1109.4829999999999</v>
          </cell>
          <cell r="E7660">
            <v>0.16</v>
          </cell>
          <cell r="F7660">
            <v>1287</v>
          </cell>
          <cell r="G7660" t="str">
            <v>10 DOIGTS</v>
          </cell>
        </row>
        <row r="7661">
          <cell r="A7661">
            <v>7332</v>
          </cell>
          <cell r="B7661" t="str">
            <v>Set d'environ 150 mosaïques rondes en nacre naturelle diam 10 mm</v>
          </cell>
          <cell r="C7661">
            <v>156</v>
          </cell>
          <cell r="D7661">
            <v>1688.7929999999999</v>
          </cell>
          <cell r="E7661">
            <v>0.16</v>
          </cell>
          <cell r="F7661">
            <v>1959</v>
          </cell>
          <cell r="G7661" t="str">
            <v>10 DOIGTS</v>
          </cell>
        </row>
        <row r="7662">
          <cell r="A7662">
            <v>3877</v>
          </cell>
          <cell r="B7662" t="str">
            <v>Set d'environ 100 mosaïques carrées en nacre naturelle 10x10mm</v>
          </cell>
          <cell r="C7662">
            <v>156</v>
          </cell>
          <cell r="D7662">
            <v>1731.8969999999999</v>
          </cell>
          <cell r="E7662">
            <v>0.16</v>
          </cell>
          <cell r="F7662">
            <v>2009</v>
          </cell>
          <cell r="G7662" t="str">
            <v>10 DOIGTS</v>
          </cell>
        </row>
        <row r="7663">
          <cell r="A7663">
            <v>37280</v>
          </cell>
          <cell r="B7663" t="str">
            <v>Pince coupante pour mosaïques</v>
          </cell>
          <cell r="C7663">
            <v>156.16</v>
          </cell>
          <cell r="D7663">
            <v>3312.931</v>
          </cell>
          <cell r="E7663">
            <v>0.16</v>
          </cell>
          <cell r="F7663">
            <v>3843</v>
          </cell>
          <cell r="G7663" t="str">
            <v>10 DOIGTS</v>
          </cell>
        </row>
        <row r="7664">
          <cell r="A7664">
            <v>18801</v>
          </cell>
          <cell r="B7664" t="str">
            <v xml:space="preserve">Set d'environ 550 mosaïques en verre poli </v>
          </cell>
          <cell r="C7664">
            <v>157</v>
          </cell>
          <cell r="D7664">
            <v>3755.172</v>
          </cell>
          <cell r="E7664">
            <v>0.16</v>
          </cell>
          <cell r="F7664">
            <v>4356</v>
          </cell>
          <cell r="G7664" t="str">
            <v>10 DOIGTS</v>
          </cell>
        </row>
        <row r="7665">
          <cell r="A7665">
            <v>26729</v>
          </cell>
          <cell r="B7665" t="str">
            <v>Set d'environ 3000 mosaiques stone, couleurs vives assorties</v>
          </cell>
          <cell r="C7665">
            <v>158</v>
          </cell>
          <cell r="D7665">
            <v>2867.241</v>
          </cell>
          <cell r="E7665">
            <v>0.16</v>
          </cell>
          <cell r="F7665">
            <v>3326</v>
          </cell>
          <cell r="G7665" t="str">
            <v>10 DOIGTS</v>
          </cell>
        </row>
        <row r="7666">
          <cell r="A7666">
            <v>31153</v>
          </cell>
          <cell r="B7666" t="str">
            <v>Set de 200 galets en verre - couleurs opales assorties (1 kg)</v>
          </cell>
          <cell r="C7666">
            <v>158</v>
          </cell>
          <cell r="D7666">
            <v>2867.241</v>
          </cell>
          <cell r="E7666">
            <v>0.16</v>
          </cell>
          <cell r="F7666">
            <v>3326</v>
          </cell>
          <cell r="G7666" t="str">
            <v>10 DOIGTS</v>
          </cell>
        </row>
        <row r="7667">
          <cell r="A7667">
            <v>31154</v>
          </cell>
          <cell r="B7667" t="str">
            <v>Set de 200 galets en verre Oeil de Chat - couleurs assorties (1 kg)</v>
          </cell>
          <cell r="C7667">
            <v>158</v>
          </cell>
          <cell r="D7667">
            <v>2867.241</v>
          </cell>
          <cell r="E7667">
            <v>0.16</v>
          </cell>
          <cell r="F7667">
            <v>3326</v>
          </cell>
          <cell r="G7667" t="str">
            <v>10 DOIGTS</v>
          </cell>
        </row>
        <row r="7668">
          <cell r="A7668">
            <v>31155</v>
          </cell>
          <cell r="B7668" t="str">
            <v>PROMO : 200 galets en verre opale + 200 galets en verre effet Oeil de chat</v>
          </cell>
          <cell r="C7668">
            <v>158</v>
          </cell>
          <cell r="D7668">
            <v>4422.4139999999998</v>
          </cell>
          <cell r="E7668">
            <v>0.16</v>
          </cell>
          <cell r="F7668">
            <v>5130</v>
          </cell>
          <cell r="G7668" t="str">
            <v>10 DOIGTS</v>
          </cell>
        </row>
        <row r="7669">
          <cell r="A7669">
            <v>8007</v>
          </cell>
          <cell r="B7669" t="str">
            <v>Plateau dessous de plat carré Ext : 26 x 26 cm - Int : 18 x 18 cm</v>
          </cell>
          <cell r="C7669">
            <v>159</v>
          </cell>
          <cell r="D7669">
            <v>576.72400000000005</v>
          </cell>
          <cell r="E7669">
            <v>0.16</v>
          </cell>
          <cell r="F7669">
            <v>669</v>
          </cell>
          <cell r="G7669" t="str">
            <v>10 DOIGTS</v>
          </cell>
        </row>
        <row r="7670">
          <cell r="A7670">
            <v>8006</v>
          </cell>
          <cell r="B7670" t="str">
            <v>Plateau dessous de plat rond</v>
          </cell>
          <cell r="C7670">
            <v>159</v>
          </cell>
          <cell r="D7670">
            <v>619.82799999999997</v>
          </cell>
          <cell r="E7670">
            <v>0.16</v>
          </cell>
          <cell r="F7670">
            <v>719</v>
          </cell>
          <cell r="G7670" t="str">
            <v>10 DOIGTS</v>
          </cell>
        </row>
        <row r="7671">
          <cell r="A7671">
            <v>7800</v>
          </cell>
          <cell r="B7671" t="str">
            <v>Set de 4 plateaux en bois 20 x 20 cm</v>
          </cell>
          <cell r="C7671">
            <v>159</v>
          </cell>
          <cell r="D7671">
            <v>1768.9659999999999</v>
          </cell>
          <cell r="E7671">
            <v>0.16</v>
          </cell>
          <cell r="F7671">
            <v>2052</v>
          </cell>
          <cell r="G7671" t="str">
            <v>10 DOIGTS</v>
          </cell>
        </row>
        <row r="7672">
          <cell r="A7672">
            <v>1772</v>
          </cell>
          <cell r="B7672" t="str">
            <v>Support cadre photo ou serviette en papier 215 x 215 mm Int 150 x 150 mm</v>
          </cell>
          <cell r="C7672">
            <v>159.34700000000001</v>
          </cell>
          <cell r="D7672">
            <v>619.82799999999997</v>
          </cell>
          <cell r="E7672">
            <v>0.16</v>
          </cell>
          <cell r="F7672">
            <v>719</v>
          </cell>
          <cell r="G7672" t="str">
            <v>10 DOIGTS</v>
          </cell>
        </row>
        <row r="7673">
          <cell r="A7673">
            <v>11685</v>
          </cell>
          <cell r="B7673" t="str">
            <v>Set de 12 cadres-vide-poches</v>
          </cell>
          <cell r="C7673">
            <v>159.34700000000001</v>
          </cell>
          <cell r="D7673">
            <v>5306.0339999999997</v>
          </cell>
          <cell r="E7673">
            <v>0.16</v>
          </cell>
          <cell r="F7673">
            <v>6155</v>
          </cell>
          <cell r="G7673" t="str">
            <v>10 DOIGTS</v>
          </cell>
        </row>
        <row r="7674">
          <cell r="A7674">
            <v>2151</v>
          </cell>
          <cell r="B7674" t="str">
            <v>Plateau bois carré 20 x 20 cm</v>
          </cell>
          <cell r="C7674">
            <v>159.34800000000001</v>
          </cell>
          <cell r="D7674">
            <v>464.65499999999997</v>
          </cell>
          <cell r="E7674">
            <v>0.16</v>
          </cell>
          <cell r="F7674">
            <v>539</v>
          </cell>
          <cell r="G7674" t="str">
            <v>10 DOIGTS</v>
          </cell>
        </row>
        <row r="7675">
          <cell r="A7675">
            <v>4262</v>
          </cell>
          <cell r="B7675" t="str">
            <v>Plateau avec anses 20 x 30 cm</v>
          </cell>
          <cell r="C7675">
            <v>159.34800000000001</v>
          </cell>
          <cell r="D7675">
            <v>664.65499999999997</v>
          </cell>
          <cell r="E7675">
            <v>0.16</v>
          </cell>
          <cell r="F7675">
            <v>771</v>
          </cell>
          <cell r="G7675" t="str">
            <v>10 DOIGTS</v>
          </cell>
        </row>
        <row r="7676">
          <cell r="A7676">
            <v>5905</v>
          </cell>
          <cell r="B7676" t="str">
            <v>Plateau avec anses 40 x 30 x 5,5 cm</v>
          </cell>
          <cell r="C7676">
            <v>159.34800000000001</v>
          </cell>
          <cell r="D7676">
            <v>1043.1030000000001</v>
          </cell>
          <cell r="E7676">
            <v>0.16</v>
          </cell>
          <cell r="F7676">
            <v>1210</v>
          </cell>
          <cell r="G7676" t="str">
            <v>10 DOIGTS</v>
          </cell>
        </row>
        <row r="7677">
          <cell r="A7677">
            <v>7845</v>
          </cell>
          <cell r="B7677" t="str">
            <v>Set de 4 plateaux avec anses L 30 x l 20 mm x H 5 cm</v>
          </cell>
          <cell r="C7677">
            <v>159.34800000000001</v>
          </cell>
          <cell r="D7677">
            <v>2302.5859999999998</v>
          </cell>
          <cell r="E7677">
            <v>0.16</v>
          </cell>
          <cell r="F7677">
            <v>2671</v>
          </cell>
          <cell r="G7677" t="str">
            <v>10 DOIGTS</v>
          </cell>
        </row>
        <row r="7678">
          <cell r="A7678">
            <v>7868</v>
          </cell>
          <cell r="B7678" t="str">
            <v>Set de 4 plateaux avec anses L 40 x l 30 mm x H 5,5 cm</v>
          </cell>
          <cell r="C7678">
            <v>159.34800000000001</v>
          </cell>
          <cell r="D7678">
            <v>3547.4140000000002</v>
          </cell>
          <cell r="E7678">
            <v>0.16</v>
          </cell>
          <cell r="F7678">
            <v>4115</v>
          </cell>
          <cell r="G7678" t="str">
            <v>10 DOIGTS</v>
          </cell>
        </row>
        <row r="7679">
          <cell r="A7679">
            <v>11688</v>
          </cell>
          <cell r="B7679" t="str">
            <v xml:space="preserve">Lot de 10 plateaux en bois (20 x 30 cm) </v>
          </cell>
          <cell r="C7679">
            <v>159.34800000000001</v>
          </cell>
          <cell r="D7679">
            <v>5312.9309999999996</v>
          </cell>
          <cell r="E7679">
            <v>0.16</v>
          </cell>
          <cell r="F7679">
            <v>6163</v>
          </cell>
          <cell r="G7679" t="str">
            <v>10 DOIGTS</v>
          </cell>
        </row>
        <row r="7680">
          <cell r="A7680">
            <v>5203</v>
          </cell>
          <cell r="B7680" t="str">
            <v>Colle mosaïques 22 ml</v>
          </cell>
          <cell r="C7680">
            <v>160</v>
          </cell>
          <cell r="D7680">
            <v>343.10300000000001</v>
          </cell>
          <cell r="E7680">
            <v>0.16</v>
          </cell>
          <cell r="F7680">
            <v>398</v>
          </cell>
          <cell r="G7680" t="str">
            <v>10 DOIGTS</v>
          </cell>
        </row>
        <row r="7681">
          <cell r="A7681">
            <v>3240</v>
          </cell>
          <cell r="B7681" t="str">
            <v>250 gr de joint blanc pour jointoyage de mosaiques</v>
          </cell>
          <cell r="C7681">
            <v>160</v>
          </cell>
          <cell r="D7681">
            <v>419.82799999999997</v>
          </cell>
          <cell r="E7681">
            <v>0.16</v>
          </cell>
          <cell r="F7681">
            <v>487</v>
          </cell>
          <cell r="G7681" t="str">
            <v>10 DOIGTS</v>
          </cell>
        </row>
        <row r="7682">
          <cell r="A7682">
            <v>4994</v>
          </cell>
          <cell r="B7682" t="str">
            <v>Lot de 4 x 250 gr de joint blanc pour jointoyage de mosaiques</v>
          </cell>
          <cell r="C7682">
            <v>160</v>
          </cell>
          <cell r="D7682">
            <v>1413.7929999999999</v>
          </cell>
          <cell r="E7682">
            <v>0.16</v>
          </cell>
          <cell r="F7682">
            <v>1640</v>
          </cell>
          <cell r="G7682" t="str">
            <v>10 DOIGTS</v>
          </cell>
        </row>
        <row r="7683">
          <cell r="A7683">
            <v>1120</v>
          </cell>
          <cell r="B7683" t="str">
            <v xml:space="preserve">Pot de 1 Kg de joint mosaïques prêt à l'emploi </v>
          </cell>
          <cell r="C7683">
            <v>160</v>
          </cell>
          <cell r="D7683">
            <v>3578.4479999999999</v>
          </cell>
          <cell r="E7683">
            <v>0.16</v>
          </cell>
          <cell r="F7683">
            <v>4151</v>
          </cell>
          <cell r="G7683" t="str">
            <v>10 DOIGTS</v>
          </cell>
        </row>
        <row r="7684">
          <cell r="A7684">
            <v>4747</v>
          </cell>
          <cell r="B7684" t="str">
            <v>Tube de colle silicone 85 cc</v>
          </cell>
          <cell r="C7684">
            <v>160.16300000000001</v>
          </cell>
          <cell r="D7684">
            <v>1109.4829999999999</v>
          </cell>
          <cell r="E7684">
            <v>0.16</v>
          </cell>
          <cell r="F7684">
            <v>1287</v>
          </cell>
          <cell r="G7684" t="str">
            <v>10 DOIGTS</v>
          </cell>
        </row>
        <row r="7685">
          <cell r="A7685">
            <v>1063</v>
          </cell>
          <cell r="B7685" t="str">
            <v>Set de 5 spatules assorties</v>
          </cell>
          <cell r="C7685">
            <v>160.20699999999999</v>
          </cell>
          <cell r="D7685">
            <v>555.17200000000003</v>
          </cell>
          <cell r="E7685">
            <v>0.16</v>
          </cell>
          <cell r="F7685">
            <v>644</v>
          </cell>
          <cell r="G7685" t="str">
            <v>10 DOIGTS</v>
          </cell>
        </row>
        <row r="7686">
          <cell r="A7686">
            <v>1075</v>
          </cell>
          <cell r="B7686" t="str">
            <v>3 sets de 5 spatules</v>
          </cell>
          <cell r="C7686">
            <v>160.20699999999999</v>
          </cell>
          <cell r="D7686">
            <v>1325.8620000000001</v>
          </cell>
          <cell r="E7686">
            <v>0.16</v>
          </cell>
          <cell r="F7686">
            <v>1538</v>
          </cell>
          <cell r="G7686" t="str">
            <v>10 DOIGTS</v>
          </cell>
        </row>
        <row r="7687">
          <cell r="A7687">
            <v>2783</v>
          </cell>
          <cell r="B7687" t="str">
            <v>Flacon pinceau colle blanche vinylique 80ml</v>
          </cell>
          <cell r="C7687">
            <v>161</v>
          </cell>
          <cell r="D7687">
            <v>555.17200000000003</v>
          </cell>
          <cell r="E7687">
            <v>0.16</v>
          </cell>
          <cell r="F7687">
            <v>644</v>
          </cell>
          <cell r="G7687" t="str">
            <v>10 DOIGTS</v>
          </cell>
        </row>
        <row r="7688">
          <cell r="A7688">
            <v>2787</v>
          </cell>
          <cell r="B7688" t="str">
            <v>Brut de Colle 80 ml avec pinceau intégré</v>
          </cell>
          <cell r="C7688">
            <v>161</v>
          </cell>
          <cell r="D7688">
            <v>664.65499999999997</v>
          </cell>
          <cell r="E7688">
            <v>0.16</v>
          </cell>
          <cell r="F7688">
            <v>771</v>
          </cell>
          <cell r="G7688" t="str">
            <v>10 DOIGTS</v>
          </cell>
        </row>
        <row r="7689">
          <cell r="A7689">
            <v>5926</v>
          </cell>
          <cell r="B7689" t="str">
            <v>Flacon 100 ml colle forte universelle transparente avec solvant</v>
          </cell>
          <cell r="C7689">
            <v>161</v>
          </cell>
          <cell r="D7689">
            <v>776.72400000000005</v>
          </cell>
          <cell r="E7689">
            <v>0.16</v>
          </cell>
          <cell r="F7689">
            <v>901</v>
          </cell>
          <cell r="G7689" t="str">
            <v>10 DOIGTS</v>
          </cell>
        </row>
        <row r="7690">
          <cell r="A7690">
            <v>2785</v>
          </cell>
          <cell r="B7690" t="str">
            <v>Colle blanche vinylique 500 ml</v>
          </cell>
          <cell r="C7690">
            <v>161</v>
          </cell>
          <cell r="D7690">
            <v>1109.4829999999999</v>
          </cell>
          <cell r="E7690">
            <v>0.16</v>
          </cell>
          <cell r="F7690">
            <v>1287</v>
          </cell>
          <cell r="G7690" t="str">
            <v>10 DOIGTS</v>
          </cell>
        </row>
        <row r="7691">
          <cell r="A7691">
            <v>5115</v>
          </cell>
          <cell r="B7691" t="str">
            <v>Colle blanche vinylique 1 litre</v>
          </cell>
          <cell r="C7691">
            <v>161</v>
          </cell>
          <cell r="D7691">
            <v>1552.586</v>
          </cell>
          <cell r="E7691">
            <v>0.16</v>
          </cell>
          <cell r="F7691">
            <v>1801</v>
          </cell>
          <cell r="G7691" t="str">
            <v>10 DOIGTS</v>
          </cell>
        </row>
        <row r="7692">
          <cell r="A7692">
            <v>1190</v>
          </cell>
          <cell r="B7692" t="str">
            <v>Lot de 6 tubes de colle avec solvant 30ml</v>
          </cell>
          <cell r="C7692">
            <v>161</v>
          </cell>
          <cell r="D7692">
            <v>1718.9659999999999</v>
          </cell>
          <cell r="E7692">
            <v>0.16</v>
          </cell>
          <cell r="F7692">
            <v>1994</v>
          </cell>
          <cell r="G7692" t="str">
            <v>10 DOIGTS</v>
          </cell>
        </row>
        <row r="7693">
          <cell r="A7693">
            <v>5116</v>
          </cell>
          <cell r="B7693" t="str">
            <v>Brut de colle 500 ml</v>
          </cell>
          <cell r="C7693">
            <v>161</v>
          </cell>
          <cell r="D7693">
            <v>1776.7239999999999</v>
          </cell>
          <cell r="E7693">
            <v>0.16</v>
          </cell>
          <cell r="F7693">
            <v>2061</v>
          </cell>
          <cell r="G7693" t="str">
            <v>10 DOIGTS</v>
          </cell>
        </row>
        <row r="7694">
          <cell r="A7694">
            <v>10202</v>
          </cell>
          <cell r="B7694" t="str">
            <v>Flacon 1 Litre colle forte universelle transparente sans solvant</v>
          </cell>
          <cell r="C7694">
            <v>161</v>
          </cell>
          <cell r="D7694">
            <v>3998.2759999999998</v>
          </cell>
          <cell r="E7694">
            <v>0.16</v>
          </cell>
          <cell r="F7694">
            <v>4638</v>
          </cell>
          <cell r="G7694" t="str">
            <v>10 DOIGTS</v>
          </cell>
        </row>
        <row r="7695">
          <cell r="A7695">
            <v>5119</v>
          </cell>
          <cell r="B7695" t="str">
            <v>Brut de colle flacon de 2 litres</v>
          </cell>
          <cell r="C7695">
            <v>161</v>
          </cell>
          <cell r="D7695">
            <v>4443.1030000000001</v>
          </cell>
          <cell r="E7695">
            <v>0.16</v>
          </cell>
          <cell r="F7695">
            <v>5154</v>
          </cell>
          <cell r="G7695" t="str">
            <v>10 DOIGTS</v>
          </cell>
        </row>
        <row r="7696">
          <cell r="A7696">
            <v>10200</v>
          </cell>
          <cell r="B7696" t="str">
            <v>Flacon 1 Litre colle forte universelle transparente avec solvant</v>
          </cell>
          <cell r="C7696">
            <v>161</v>
          </cell>
          <cell r="D7696">
            <v>4443.1030000000001</v>
          </cell>
          <cell r="E7696">
            <v>0.16</v>
          </cell>
          <cell r="F7696">
            <v>5154</v>
          </cell>
          <cell r="G7696" t="str">
            <v>10 DOIGTS</v>
          </cell>
        </row>
        <row r="7697">
          <cell r="A7697">
            <v>2790</v>
          </cell>
          <cell r="B7697" t="str">
            <v>Offre colle vinyllique : 10 flacons de 80 ml avec pinceaux intégrés + un flacon gratuit de 1 litre</v>
          </cell>
          <cell r="C7697">
            <v>161</v>
          </cell>
          <cell r="D7697">
            <v>5534.4830000000002</v>
          </cell>
          <cell r="E7697">
            <v>0.16</v>
          </cell>
          <cell r="F7697">
            <v>6420</v>
          </cell>
          <cell r="G7697" t="str">
            <v>10 DOIGTS</v>
          </cell>
        </row>
        <row r="7698">
          <cell r="A7698">
            <v>2792</v>
          </cell>
          <cell r="B7698" t="str">
            <v>Offre Brut de colle 10 Doigts : 10 flacons de 80 ml avec pinceaux intégrés + un flacon gratuit de 500 ml</v>
          </cell>
          <cell r="C7698">
            <v>161</v>
          </cell>
          <cell r="D7698">
            <v>6646.5519999999997</v>
          </cell>
          <cell r="E7698">
            <v>0.16</v>
          </cell>
          <cell r="F7698">
            <v>7710</v>
          </cell>
          <cell r="G7698" t="str">
            <v>10 DOIGTS</v>
          </cell>
        </row>
        <row r="7699">
          <cell r="A7699">
            <v>2786</v>
          </cell>
          <cell r="B7699" t="str">
            <v>Colle Vinylique 5 litres</v>
          </cell>
          <cell r="C7699">
            <v>161</v>
          </cell>
          <cell r="D7699">
            <v>6665.5169999999998</v>
          </cell>
          <cell r="E7699">
            <v>0.16</v>
          </cell>
          <cell r="F7699">
            <v>7732</v>
          </cell>
          <cell r="G7699" t="str">
            <v>10 DOIGTS</v>
          </cell>
        </row>
        <row r="7700">
          <cell r="A7700">
            <v>7546</v>
          </cell>
          <cell r="B7700" t="str">
            <v>Brut de colle 5 litres</v>
          </cell>
          <cell r="C7700">
            <v>161</v>
          </cell>
          <cell r="D7700">
            <v>8888.7929999999997</v>
          </cell>
          <cell r="E7700">
            <v>0.16</v>
          </cell>
          <cell r="F7700">
            <v>10311</v>
          </cell>
          <cell r="G7700" t="str">
            <v>10 DOIGTS</v>
          </cell>
        </row>
        <row r="7701">
          <cell r="A7701">
            <v>3634</v>
          </cell>
          <cell r="B7701" t="str">
            <v>Pot de colle Cléopatre avec spatule - 50 gr</v>
          </cell>
          <cell r="C7701">
            <v>162</v>
          </cell>
          <cell r="D7701">
            <v>198.27600000000001</v>
          </cell>
          <cell r="E7701">
            <v>0.16</v>
          </cell>
          <cell r="F7701">
            <v>230</v>
          </cell>
          <cell r="G7701" t="str">
            <v>10 DOIGTS</v>
          </cell>
        </row>
        <row r="7702">
          <cell r="A7702">
            <v>4271</v>
          </cell>
          <cell r="B7702" t="str">
            <v>Colle caoutchouc mousse</v>
          </cell>
          <cell r="C7702">
            <v>162</v>
          </cell>
          <cell r="D7702">
            <v>576.72400000000005</v>
          </cell>
          <cell r="E7702">
            <v>0.16</v>
          </cell>
          <cell r="F7702">
            <v>669</v>
          </cell>
          <cell r="G7702" t="str">
            <v>10 DOIGTS</v>
          </cell>
        </row>
        <row r="7703">
          <cell r="A7703">
            <v>7681</v>
          </cell>
          <cell r="B7703" t="str">
            <v>Flacon de colle Azur 1 litre</v>
          </cell>
          <cell r="C7703">
            <v>162</v>
          </cell>
          <cell r="D7703">
            <v>1109.4829999999999</v>
          </cell>
          <cell r="E7703">
            <v>0.16</v>
          </cell>
          <cell r="F7703">
            <v>1287</v>
          </cell>
          <cell r="G7703" t="str">
            <v>10 DOIGTS</v>
          </cell>
        </row>
        <row r="7704">
          <cell r="A7704">
            <v>35116</v>
          </cell>
          <cell r="B7704" t="str">
            <v>Stick de colle extra forte multi-matériaux</v>
          </cell>
          <cell r="C7704">
            <v>162</v>
          </cell>
          <cell r="D7704">
            <v>1109.4829999999999</v>
          </cell>
          <cell r="E7704">
            <v>0.16</v>
          </cell>
          <cell r="F7704">
            <v>1287</v>
          </cell>
          <cell r="G7704" t="str">
            <v>10 DOIGTS</v>
          </cell>
        </row>
        <row r="7705">
          <cell r="A7705">
            <v>5605</v>
          </cell>
          <cell r="B7705" t="str">
            <v xml:space="preserve">Flacon 1 Litre de colle gel école </v>
          </cell>
          <cell r="C7705">
            <v>162</v>
          </cell>
          <cell r="D7705">
            <v>1209.4829999999999</v>
          </cell>
          <cell r="E7705">
            <v>0.16</v>
          </cell>
          <cell r="F7705">
            <v>1403</v>
          </cell>
          <cell r="G7705" t="str">
            <v>10 DOIGTS</v>
          </cell>
        </row>
        <row r="7706">
          <cell r="A7706">
            <v>2781</v>
          </cell>
          <cell r="B7706" t="str">
            <v>Colle Azur 5 litres</v>
          </cell>
          <cell r="C7706">
            <v>162</v>
          </cell>
          <cell r="D7706">
            <v>3755.172</v>
          </cell>
          <cell r="E7706">
            <v>0.16</v>
          </cell>
          <cell r="F7706">
            <v>4356</v>
          </cell>
          <cell r="G7706" t="str">
            <v>10 DOIGTS</v>
          </cell>
        </row>
        <row r="7707">
          <cell r="A7707">
            <v>35091</v>
          </cell>
          <cell r="B7707" t="str">
            <v>Lot de 6 flacons de colle feutrine 100 ml</v>
          </cell>
          <cell r="C7707">
            <v>162</v>
          </cell>
          <cell r="D7707">
            <v>5319.8280000000004</v>
          </cell>
          <cell r="E7707">
            <v>0.16</v>
          </cell>
          <cell r="F7707">
            <v>6171</v>
          </cell>
          <cell r="G7707" t="str">
            <v>10 DOIGTS</v>
          </cell>
        </row>
        <row r="7708">
          <cell r="A7708">
            <v>35092</v>
          </cell>
          <cell r="B7708" t="str">
            <v>Lot de 6 flacons de colle liège 100 ml</v>
          </cell>
          <cell r="C7708">
            <v>162</v>
          </cell>
          <cell r="D7708">
            <v>5319.8280000000004</v>
          </cell>
          <cell r="E7708">
            <v>0.16</v>
          </cell>
          <cell r="F7708">
            <v>6171</v>
          </cell>
          <cell r="G7708" t="str">
            <v>10 DOIGTS</v>
          </cell>
        </row>
        <row r="7709">
          <cell r="A7709">
            <v>35093</v>
          </cell>
          <cell r="B7709" t="str">
            <v>Lot de 6 flacons de colle textile 100 ml</v>
          </cell>
          <cell r="C7709">
            <v>162</v>
          </cell>
          <cell r="D7709">
            <v>5319.8280000000004</v>
          </cell>
          <cell r="E7709">
            <v>0.16</v>
          </cell>
          <cell r="F7709">
            <v>6171</v>
          </cell>
          <cell r="G7709" t="str">
            <v>10 DOIGTS</v>
          </cell>
        </row>
        <row r="7710">
          <cell r="A7710">
            <v>35094</v>
          </cell>
          <cell r="B7710" t="str">
            <v>Lot de 6 flacons de colle polystyrène 100 ml</v>
          </cell>
          <cell r="C7710">
            <v>162</v>
          </cell>
          <cell r="D7710">
            <v>5319.8280000000004</v>
          </cell>
          <cell r="E7710">
            <v>0.16</v>
          </cell>
          <cell r="F7710">
            <v>6171</v>
          </cell>
          <cell r="G7710" t="str">
            <v>10 DOIGTS</v>
          </cell>
        </row>
        <row r="7711">
          <cell r="A7711">
            <v>31123</v>
          </cell>
          <cell r="B7711" t="str">
            <v>Lot de 6 flacons de colle à bois 100 ml</v>
          </cell>
          <cell r="C7711">
            <v>162</v>
          </cell>
          <cell r="D7711">
            <v>5987.0690000000004</v>
          </cell>
          <cell r="E7711">
            <v>0.16</v>
          </cell>
          <cell r="F7711">
            <v>6945</v>
          </cell>
          <cell r="G7711" t="str">
            <v>10 DOIGTS</v>
          </cell>
        </row>
        <row r="7712">
          <cell r="A7712">
            <v>16538</v>
          </cell>
          <cell r="B7712" t="str">
            <v xml:space="preserve">Colle pour textile 100 ml </v>
          </cell>
          <cell r="C7712">
            <v>162.322</v>
          </cell>
          <cell r="D7712">
            <v>998.27599999999995</v>
          </cell>
          <cell r="E7712">
            <v>0.16</v>
          </cell>
          <cell r="F7712">
            <v>1158</v>
          </cell>
          <cell r="G7712" t="str">
            <v>10 DOIGTS</v>
          </cell>
        </row>
        <row r="7713">
          <cell r="A7713">
            <v>13628</v>
          </cell>
          <cell r="B7713" t="str">
            <v>Tube de 3 gr de Super Glue</v>
          </cell>
          <cell r="C7713">
            <v>163</v>
          </cell>
          <cell r="D7713">
            <v>221.55199999999999</v>
          </cell>
          <cell r="E7713">
            <v>0.16</v>
          </cell>
          <cell r="F7713">
            <v>257</v>
          </cell>
          <cell r="G7713" t="str">
            <v>10 DOIGTS</v>
          </cell>
        </row>
        <row r="7714">
          <cell r="A7714">
            <v>13625</v>
          </cell>
          <cell r="B7714" t="str">
            <v>Set de 5 tubes de 3 gr de Super Glue</v>
          </cell>
          <cell r="C7714">
            <v>163</v>
          </cell>
          <cell r="D7714">
            <v>768.10299999999995</v>
          </cell>
          <cell r="E7714">
            <v>0.16</v>
          </cell>
          <cell r="F7714">
            <v>891</v>
          </cell>
          <cell r="G7714" t="str">
            <v>10 DOIGTS</v>
          </cell>
        </row>
        <row r="7715">
          <cell r="A7715">
            <v>16527</v>
          </cell>
          <cell r="B7715" t="str">
            <v>Colle forte transparente Cléopâtre 1 litre - idéale pour SLIME</v>
          </cell>
          <cell r="C7715">
            <v>163</v>
          </cell>
          <cell r="D7715">
            <v>1331.0340000000001</v>
          </cell>
          <cell r="E7715">
            <v>0.16</v>
          </cell>
          <cell r="F7715">
            <v>1544</v>
          </cell>
          <cell r="G7715" t="str">
            <v>10 DOIGTS</v>
          </cell>
        </row>
        <row r="7716">
          <cell r="A7716">
            <v>2720</v>
          </cell>
          <cell r="B7716" t="str">
            <v>Colle cellulosique 250 gr</v>
          </cell>
          <cell r="C7716">
            <v>163</v>
          </cell>
          <cell r="D7716">
            <v>1464.655</v>
          </cell>
          <cell r="E7716">
            <v>0.16</v>
          </cell>
          <cell r="F7716">
            <v>1699</v>
          </cell>
          <cell r="G7716" t="str">
            <v>10 DOIGTS</v>
          </cell>
        </row>
        <row r="7717">
          <cell r="A7717">
            <v>1191</v>
          </cell>
          <cell r="B7717" t="str">
            <v>Flacon aérosol 250 ml "Colle repositionnable"</v>
          </cell>
          <cell r="C7717">
            <v>163</v>
          </cell>
          <cell r="D7717">
            <v>1731.8969999999999</v>
          </cell>
          <cell r="E7717">
            <v>0.16</v>
          </cell>
          <cell r="F7717">
            <v>2009</v>
          </cell>
          <cell r="G7717" t="str">
            <v>10 DOIGTS</v>
          </cell>
        </row>
        <row r="7718">
          <cell r="A7718">
            <v>4092</v>
          </cell>
          <cell r="B7718" t="str">
            <v>Colle "définitive" en aérosol 250 ml</v>
          </cell>
          <cell r="C7718">
            <v>163</v>
          </cell>
          <cell r="D7718">
            <v>1731.8969999999999</v>
          </cell>
          <cell r="E7718">
            <v>0.16</v>
          </cell>
          <cell r="F7718">
            <v>2009</v>
          </cell>
          <cell r="G7718" t="str">
            <v>10 DOIGTS</v>
          </cell>
        </row>
        <row r="7719">
          <cell r="A7719">
            <v>33181</v>
          </cell>
          <cell r="B7719" t="str">
            <v>Pâte adhésive 100 gr - 12 planches</v>
          </cell>
          <cell r="C7719">
            <v>163</v>
          </cell>
          <cell r="D7719">
            <v>8773.2759999999998</v>
          </cell>
          <cell r="E7719">
            <v>0.16</v>
          </cell>
          <cell r="F7719">
            <v>10177</v>
          </cell>
          <cell r="G7719" t="str">
            <v>10 DOIGTS</v>
          </cell>
        </row>
        <row r="7720">
          <cell r="A7720">
            <v>11636</v>
          </cell>
          <cell r="B7720" t="str">
            <v>Pâte adhésive 100 gr - 1 planche</v>
          </cell>
          <cell r="C7720">
            <v>163.16300000000001</v>
          </cell>
          <cell r="D7720">
            <v>887.93100000000004</v>
          </cell>
          <cell r="E7720">
            <v>0.16</v>
          </cell>
          <cell r="F7720">
            <v>1030</v>
          </cell>
          <cell r="G7720" t="str">
            <v>10 DOIGTS</v>
          </cell>
        </row>
        <row r="7721">
          <cell r="A7721">
            <v>4142</v>
          </cell>
          <cell r="B7721" t="str">
            <v>Colle thermofixable en aérosol 250 ml</v>
          </cell>
          <cell r="C7721">
            <v>163.322</v>
          </cell>
          <cell r="D7721">
            <v>1552.586</v>
          </cell>
          <cell r="E7721">
            <v>0.16</v>
          </cell>
          <cell r="F7721">
            <v>1801</v>
          </cell>
          <cell r="G7721" t="str">
            <v>10 DOIGTS</v>
          </cell>
        </row>
        <row r="7722">
          <cell r="A7722">
            <v>10323</v>
          </cell>
          <cell r="B7722" t="str">
            <v>Colle de 118 ml spéciale perles et embellissements</v>
          </cell>
          <cell r="C7722">
            <v>163.41800000000001</v>
          </cell>
          <cell r="D7722">
            <v>1552.586</v>
          </cell>
          <cell r="E7722">
            <v>0.16</v>
          </cell>
          <cell r="F7722">
            <v>1801</v>
          </cell>
          <cell r="G7722" t="str">
            <v>10 DOIGTS</v>
          </cell>
        </row>
        <row r="7723">
          <cell r="A7723">
            <v>30202</v>
          </cell>
          <cell r="B7723" t="str">
            <v>Set de 12 batons de recharge de colle pailletée, couleurs assorties, pour pistolet à colle</v>
          </cell>
          <cell r="C7723">
            <v>164</v>
          </cell>
          <cell r="D7723">
            <v>555.17200000000003</v>
          </cell>
          <cell r="E7723">
            <v>0.16</v>
          </cell>
          <cell r="F7723">
            <v>644</v>
          </cell>
          <cell r="G7723" t="str">
            <v>10 DOIGTS</v>
          </cell>
        </row>
        <row r="7724">
          <cell r="A7724">
            <v>1665</v>
          </cell>
          <cell r="B7724" t="str">
            <v>Set de 40 bâtons de colle pour pistolet à colle</v>
          </cell>
          <cell r="C7724">
            <v>164</v>
          </cell>
          <cell r="D7724">
            <v>887.93100000000004</v>
          </cell>
          <cell r="E7724">
            <v>0.16</v>
          </cell>
          <cell r="F7724">
            <v>1030</v>
          </cell>
          <cell r="G7724" t="str">
            <v>10 DOIGTS</v>
          </cell>
        </row>
        <row r="7725">
          <cell r="A7725">
            <v>35114</v>
          </cell>
          <cell r="B7725" t="str">
            <v>Set de 10 bâtons de colle 20 cm pour pistolet à colle XXL</v>
          </cell>
          <cell r="C7725">
            <v>164</v>
          </cell>
          <cell r="D7725">
            <v>1331.0340000000001</v>
          </cell>
          <cell r="E7725">
            <v>0.16</v>
          </cell>
          <cell r="F7725">
            <v>1544</v>
          </cell>
          <cell r="G7725" t="str">
            <v>10 DOIGTS</v>
          </cell>
        </row>
        <row r="7726">
          <cell r="A7726">
            <v>35115</v>
          </cell>
          <cell r="B7726" t="str">
            <v>PROMO : set de 50 bâtons de colle 20 cm pour pistolet à colle XXL</v>
          </cell>
          <cell r="C7726">
            <v>164</v>
          </cell>
          <cell r="D7726">
            <v>4436.2070000000003</v>
          </cell>
          <cell r="E7726">
            <v>0.16</v>
          </cell>
          <cell r="F7726">
            <v>5146</v>
          </cell>
          <cell r="G7726" t="str">
            <v>10 DOIGTS</v>
          </cell>
        </row>
        <row r="7727">
          <cell r="A7727">
            <v>35112</v>
          </cell>
          <cell r="B7727" t="str">
            <v>Pistolet à colle XXL Cléopâtre + 2 bâtons de colle</v>
          </cell>
          <cell r="C7727">
            <v>164</v>
          </cell>
          <cell r="D7727">
            <v>4443.1030000000001</v>
          </cell>
          <cell r="E7727">
            <v>0.16</v>
          </cell>
          <cell r="F7727">
            <v>5154</v>
          </cell>
          <cell r="G7727" t="str">
            <v>10 DOIGTS</v>
          </cell>
        </row>
        <row r="7728">
          <cell r="A7728">
            <v>4746</v>
          </cell>
          <cell r="B7728" t="str">
            <v>Set de 12 bâtons de colle pour pistolet à colle</v>
          </cell>
          <cell r="C7728">
            <v>164.53800000000001</v>
          </cell>
          <cell r="D7728">
            <v>443.10300000000001</v>
          </cell>
          <cell r="E7728">
            <v>0.16</v>
          </cell>
          <cell r="F7728">
            <v>514</v>
          </cell>
          <cell r="G7728" t="str">
            <v>10 DOIGTS</v>
          </cell>
        </row>
        <row r="7729">
          <cell r="A7729">
            <v>4745</v>
          </cell>
          <cell r="B7729" t="str">
            <v>Pistolet à colle</v>
          </cell>
          <cell r="C7729">
            <v>164.53800000000001</v>
          </cell>
          <cell r="D7729">
            <v>1109.4829999999999</v>
          </cell>
          <cell r="E7729">
            <v>0.16</v>
          </cell>
          <cell r="F7729">
            <v>1287</v>
          </cell>
          <cell r="G7729" t="str">
            <v>10 DOIGTS</v>
          </cell>
        </row>
        <row r="7730">
          <cell r="A7730">
            <v>32218</v>
          </cell>
          <cell r="B7730" t="str">
            <v>PROMO : 4 pistolets à colle + 8 bâtons de colle</v>
          </cell>
          <cell r="C7730">
            <v>164.53800000000001</v>
          </cell>
          <cell r="D7730">
            <v>3547.4140000000002</v>
          </cell>
          <cell r="E7730">
            <v>0.16</v>
          </cell>
          <cell r="F7730">
            <v>4115</v>
          </cell>
          <cell r="G7730" t="str">
            <v>10 DOIGTS</v>
          </cell>
        </row>
        <row r="7731">
          <cell r="A7731">
            <v>2714</v>
          </cell>
          <cell r="B7731" t="str">
            <v>Brosse à colle ou vernis-colle</v>
          </cell>
          <cell r="C7731">
            <v>165</v>
          </cell>
          <cell r="D7731">
            <v>143.10300000000001</v>
          </cell>
          <cell r="E7731">
            <v>0.16</v>
          </cell>
          <cell r="F7731">
            <v>166</v>
          </cell>
          <cell r="G7731" t="str">
            <v>10 DOIGTS</v>
          </cell>
        </row>
        <row r="7732">
          <cell r="A7732">
            <v>15148</v>
          </cell>
          <cell r="B7732" t="str">
            <v>Flacon anti-verse vide 80 ml avec pinceau intégré</v>
          </cell>
          <cell r="C7732">
            <v>165</v>
          </cell>
          <cell r="D7732">
            <v>398.27600000000001</v>
          </cell>
          <cell r="E7732">
            <v>0.16</v>
          </cell>
          <cell r="F7732">
            <v>462</v>
          </cell>
          <cell r="G7732" t="str">
            <v>10 DOIGTS</v>
          </cell>
        </row>
        <row r="7733">
          <cell r="A7733">
            <v>5451</v>
          </cell>
          <cell r="B7733" t="str">
            <v>Set de 6 brosses à colle ou vernis-colle</v>
          </cell>
          <cell r="C7733">
            <v>165</v>
          </cell>
          <cell r="D7733">
            <v>652.58600000000001</v>
          </cell>
          <cell r="E7733">
            <v>0.16</v>
          </cell>
          <cell r="F7733">
            <v>757</v>
          </cell>
          <cell r="G7733" t="str">
            <v>10 DOIGTS</v>
          </cell>
        </row>
        <row r="7734">
          <cell r="A7734">
            <v>9001</v>
          </cell>
          <cell r="B7734" t="str">
            <v>CréaCopie photo transfert 60 ml</v>
          </cell>
          <cell r="C7734">
            <v>165</v>
          </cell>
          <cell r="D7734">
            <v>1098.2760000000001</v>
          </cell>
          <cell r="E7734">
            <v>0.16</v>
          </cell>
          <cell r="F7734">
            <v>1274</v>
          </cell>
          <cell r="G7734" t="str">
            <v>10 DOIGTS</v>
          </cell>
        </row>
        <row r="7735">
          <cell r="A7735">
            <v>4311</v>
          </cell>
          <cell r="B7735" t="str">
            <v xml:space="preserve">Set de 6 stylos peinture ou colle </v>
          </cell>
          <cell r="C7735">
            <v>165</v>
          </cell>
          <cell r="D7735">
            <v>2886.2069999999999</v>
          </cell>
          <cell r="E7735">
            <v>0.16</v>
          </cell>
          <cell r="F7735">
            <v>3348</v>
          </cell>
          <cell r="G7735" t="str">
            <v>10 DOIGTS</v>
          </cell>
        </row>
        <row r="7736">
          <cell r="A7736">
            <v>15147</v>
          </cell>
          <cell r="B7736" t="str">
            <v>Set de 15 flacons anti-verse vides 80 ml avec pinceau intégré</v>
          </cell>
          <cell r="C7736">
            <v>165</v>
          </cell>
          <cell r="D7736">
            <v>3968.9659999999999</v>
          </cell>
          <cell r="E7736">
            <v>0.16</v>
          </cell>
          <cell r="F7736">
            <v>4604</v>
          </cell>
          <cell r="G7736" t="str">
            <v>10 DOIGTS</v>
          </cell>
        </row>
        <row r="7737">
          <cell r="A7737">
            <v>11083</v>
          </cell>
          <cell r="B7737" t="str">
            <v xml:space="preserve">Nettoyant adhésif  DK5 en aérosol 125ml  </v>
          </cell>
          <cell r="C7737">
            <v>165.172</v>
          </cell>
          <cell r="D7737">
            <v>1331.0340000000001</v>
          </cell>
          <cell r="E7737">
            <v>0.16</v>
          </cell>
          <cell r="F7737">
            <v>1544</v>
          </cell>
          <cell r="G7737" t="str">
            <v>10 DOIGTS</v>
          </cell>
        </row>
        <row r="7738">
          <cell r="A7738">
            <v>5155</v>
          </cell>
          <cell r="B7738" t="str">
            <v>Set de 4 brosses à colle largeurs assorties</v>
          </cell>
          <cell r="C7738">
            <v>165.21</v>
          </cell>
          <cell r="D7738">
            <v>1219.828</v>
          </cell>
          <cell r="E7738">
            <v>0.16</v>
          </cell>
          <cell r="F7738">
            <v>1415</v>
          </cell>
          <cell r="G7738" t="str">
            <v>10 DOIGTS</v>
          </cell>
        </row>
        <row r="7739">
          <cell r="A7739">
            <v>11472</v>
          </cell>
          <cell r="B7739" t="str">
            <v>Vernis brillant 250 ml</v>
          </cell>
          <cell r="C7739">
            <v>166</v>
          </cell>
          <cell r="D7739">
            <v>1219.828</v>
          </cell>
          <cell r="E7739">
            <v>0.16</v>
          </cell>
          <cell r="F7739">
            <v>1415</v>
          </cell>
          <cell r="G7739" t="str">
            <v>10 DOIGTS</v>
          </cell>
        </row>
        <row r="7740">
          <cell r="A7740">
            <v>10115</v>
          </cell>
          <cell r="B7740" t="str">
            <v>Vernis aérosol 125ml Pailleté Multicolores</v>
          </cell>
          <cell r="C7740">
            <v>166</v>
          </cell>
          <cell r="D7740">
            <v>1331.0340000000001</v>
          </cell>
          <cell r="E7740">
            <v>0.16</v>
          </cell>
          <cell r="F7740">
            <v>1544</v>
          </cell>
          <cell r="G7740" t="str">
            <v>10 DOIGTS</v>
          </cell>
        </row>
        <row r="7741">
          <cell r="A7741">
            <v>10114</v>
          </cell>
          <cell r="B7741" t="str">
            <v>Vernis aérosol 125ml Pailleté Argent</v>
          </cell>
          <cell r="C7741">
            <v>166</v>
          </cell>
          <cell r="D7741">
            <v>1331.0340000000001</v>
          </cell>
          <cell r="E7741">
            <v>0.16</v>
          </cell>
          <cell r="F7741">
            <v>1544</v>
          </cell>
          <cell r="G7741" t="str">
            <v>10 DOIGTS</v>
          </cell>
        </row>
        <row r="7742">
          <cell r="A7742">
            <v>10113</v>
          </cell>
          <cell r="B7742" t="str">
            <v>Vernis aérosol 125ml Pailleté Or</v>
          </cell>
          <cell r="C7742">
            <v>166</v>
          </cell>
          <cell r="D7742">
            <v>1331.0340000000001</v>
          </cell>
          <cell r="E7742">
            <v>0.16</v>
          </cell>
          <cell r="F7742">
            <v>1544</v>
          </cell>
          <cell r="G7742" t="str">
            <v>10 DOIGTS</v>
          </cell>
        </row>
        <row r="7743">
          <cell r="A7743">
            <v>1916</v>
          </cell>
          <cell r="B7743" t="str">
            <v>Flacon aérosol 250 ml "Vernis brillant"</v>
          </cell>
          <cell r="C7743">
            <v>166</v>
          </cell>
          <cell r="D7743">
            <v>1552.586</v>
          </cell>
          <cell r="E7743">
            <v>0.16</v>
          </cell>
          <cell r="F7743">
            <v>1801</v>
          </cell>
          <cell r="G7743" t="str">
            <v>10 DOIGTS</v>
          </cell>
        </row>
        <row r="7744">
          <cell r="A7744">
            <v>1918</v>
          </cell>
          <cell r="B7744" t="str">
            <v xml:space="preserve">Flacon aérosol 250 ml "Vernis mat" </v>
          </cell>
          <cell r="C7744">
            <v>166</v>
          </cell>
          <cell r="D7744">
            <v>1552.586</v>
          </cell>
          <cell r="E7744">
            <v>0.16</v>
          </cell>
          <cell r="F7744">
            <v>1801</v>
          </cell>
          <cell r="G7744" t="str">
            <v>10 DOIGTS</v>
          </cell>
        </row>
        <row r="7745">
          <cell r="A7745">
            <v>4143</v>
          </cell>
          <cell r="B7745" t="str">
            <v>Vernis marin en aérosol 250 ml</v>
          </cell>
          <cell r="C7745">
            <v>166</v>
          </cell>
          <cell r="D7745">
            <v>1776.7239999999999</v>
          </cell>
          <cell r="E7745">
            <v>0.16</v>
          </cell>
          <cell r="F7745">
            <v>2061</v>
          </cell>
          <cell r="G7745" t="str">
            <v>10 DOIGTS</v>
          </cell>
        </row>
        <row r="7746">
          <cell r="A7746">
            <v>31109</v>
          </cell>
          <cell r="B7746" t="str">
            <v>Vernis vitrificateur glassificateur 100 ml</v>
          </cell>
          <cell r="C7746">
            <v>166</v>
          </cell>
          <cell r="D7746">
            <v>1776.7239999999999</v>
          </cell>
          <cell r="E7746">
            <v>0.16</v>
          </cell>
          <cell r="F7746">
            <v>2061</v>
          </cell>
          <cell r="G7746" t="str">
            <v>10 DOIGTS</v>
          </cell>
        </row>
        <row r="7747">
          <cell r="A7747">
            <v>4646</v>
          </cell>
          <cell r="B7747" t="str">
            <v>Vernis pailleté 500ml 10 Doigts</v>
          </cell>
          <cell r="C7747">
            <v>166</v>
          </cell>
          <cell r="D7747">
            <v>3110.3449999999998</v>
          </cell>
          <cell r="E7747">
            <v>0.16</v>
          </cell>
          <cell r="F7747">
            <v>3608</v>
          </cell>
          <cell r="G7747" t="str">
            <v>10 DOIGTS</v>
          </cell>
        </row>
        <row r="7748">
          <cell r="A7748">
            <v>2769</v>
          </cell>
          <cell r="B7748" t="str">
            <v>Vernis scolaire brillant 1 litre</v>
          </cell>
          <cell r="C7748">
            <v>166</v>
          </cell>
          <cell r="D7748">
            <v>3331.8969999999999</v>
          </cell>
          <cell r="E7748">
            <v>0.16</v>
          </cell>
          <cell r="F7748">
            <v>3865</v>
          </cell>
          <cell r="G7748" t="str">
            <v>10 DOIGTS</v>
          </cell>
        </row>
        <row r="7749">
          <cell r="A7749">
            <v>11474</v>
          </cell>
          <cell r="B7749" t="str">
            <v>Set de 3 pots de vernis brillant 220 ml + 3 brosses larges</v>
          </cell>
          <cell r="C7749">
            <v>166</v>
          </cell>
          <cell r="D7749">
            <v>3659.4830000000002</v>
          </cell>
          <cell r="E7749">
            <v>0.16</v>
          </cell>
          <cell r="F7749">
            <v>4245</v>
          </cell>
          <cell r="G7749" t="str">
            <v>10 DOIGTS</v>
          </cell>
        </row>
        <row r="7750">
          <cell r="A7750">
            <v>1365</v>
          </cell>
          <cell r="B7750" t="str">
            <v>Vernis vitrificateur glassificateur 250 ml</v>
          </cell>
          <cell r="C7750">
            <v>166</v>
          </cell>
          <cell r="D7750">
            <v>3776.7240000000002</v>
          </cell>
          <cell r="E7750">
            <v>0.16</v>
          </cell>
          <cell r="F7750">
            <v>4381</v>
          </cell>
          <cell r="G7750" t="str">
            <v>10 DOIGTS</v>
          </cell>
        </row>
        <row r="7751">
          <cell r="A7751">
            <v>16493</v>
          </cell>
          <cell r="B7751" t="str">
            <v>Vernis gouache brillant 10 Doigts - 1 litre</v>
          </cell>
          <cell r="C7751">
            <v>166.21299999999999</v>
          </cell>
          <cell r="D7751">
            <v>2886.2069999999999</v>
          </cell>
          <cell r="E7751">
            <v>0.16</v>
          </cell>
          <cell r="F7751">
            <v>3348</v>
          </cell>
          <cell r="G7751" t="str">
            <v>10 DOIGTS</v>
          </cell>
        </row>
        <row r="7752">
          <cell r="A7752">
            <v>8857</v>
          </cell>
          <cell r="B7752" t="str">
            <v>Vernis Beaux Arts brillant 250 ml</v>
          </cell>
          <cell r="C7752">
            <v>166.21899999999999</v>
          </cell>
          <cell r="D7752">
            <v>2664.6550000000002</v>
          </cell>
          <cell r="E7752">
            <v>0.16</v>
          </cell>
          <cell r="F7752">
            <v>3091</v>
          </cell>
          <cell r="G7752" t="str">
            <v>10 DOIGTS</v>
          </cell>
        </row>
        <row r="7753">
          <cell r="A7753">
            <v>1195</v>
          </cell>
          <cell r="B7753" t="str">
            <v>Aérosol de vernis-colle 250 ml</v>
          </cell>
          <cell r="C7753">
            <v>167</v>
          </cell>
          <cell r="D7753">
            <v>1552.586</v>
          </cell>
          <cell r="E7753">
            <v>0.16</v>
          </cell>
          <cell r="F7753">
            <v>1801</v>
          </cell>
          <cell r="G7753" t="str">
            <v>10 DOIGTS</v>
          </cell>
        </row>
        <row r="7754">
          <cell r="A7754">
            <v>10514</v>
          </cell>
          <cell r="B7754" t="str">
            <v>Set de 3 pinceaux mousse largeurs assorties (2,5 - 4 et 6 cm), manche en bois</v>
          </cell>
          <cell r="C7754">
            <v>167.20500000000001</v>
          </cell>
          <cell r="D7754">
            <v>398.27600000000001</v>
          </cell>
          <cell r="E7754">
            <v>0.16</v>
          </cell>
          <cell r="F7754">
            <v>462</v>
          </cell>
          <cell r="G7754" t="str">
            <v>10 DOIGTS</v>
          </cell>
        </row>
        <row r="7755">
          <cell r="A7755">
            <v>1369</v>
          </cell>
          <cell r="B7755" t="str">
            <v xml:space="preserve">Set de 3 rouleaux mousse </v>
          </cell>
          <cell r="C7755">
            <v>167.208</v>
          </cell>
          <cell r="D7755">
            <v>664.65499999999997</v>
          </cell>
          <cell r="E7755">
            <v>0.16</v>
          </cell>
          <cell r="F7755">
            <v>771</v>
          </cell>
          <cell r="G7755" t="str">
            <v>10 DOIGTS</v>
          </cell>
        </row>
        <row r="7756">
          <cell r="A7756">
            <v>6287</v>
          </cell>
          <cell r="B7756" t="str">
            <v>Set de 3 brosses plates poils synthétiques (6, 12 et 20)</v>
          </cell>
          <cell r="C7756">
            <v>167.21100000000001</v>
          </cell>
          <cell r="D7756">
            <v>664.65499999999997</v>
          </cell>
          <cell r="E7756">
            <v>0.16</v>
          </cell>
          <cell r="F7756">
            <v>771</v>
          </cell>
          <cell r="G7756" t="str">
            <v>10 DOIGTS</v>
          </cell>
        </row>
        <row r="7757">
          <cell r="A7757">
            <v>1491</v>
          </cell>
          <cell r="B7757" t="str">
            <v>Rouleau ruban mousse adhésive double face 2mm x 12 mm x  2 mètres</v>
          </cell>
          <cell r="C7757">
            <v>168</v>
          </cell>
          <cell r="D7757">
            <v>443.10300000000001</v>
          </cell>
          <cell r="E7757">
            <v>0.16</v>
          </cell>
          <cell r="F7757">
            <v>514</v>
          </cell>
          <cell r="G7757" t="str">
            <v>10 DOIGTS</v>
          </cell>
        </row>
        <row r="7758">
          <cell r="A7758">
            <v>8188</v>
          </cell>
          <cell r="B7758" t="str">
            <v xml:space="preserve">Dévidoir + un rouleau de ruban adhésif </v>
          </cell>
          <cell r="C7758">
            <v>168</v>
          </cell>
          <cell r="D7758">
            <v>443.10300000000001</v>
          </cell>
          <cell r="E7758">
            <v>0.16</v>
          </cell>
          <cell r="F7758">
            <v>514</v>
          </cell>
          <cell r="G7758" t="str">
            <v>10 DOIGTS</v>
          </cell>
        </row>
        <row r="7759">
          <cell r="A7759">
            <v>11096</v>
          </cell>
          <cell r="B7759" t="str">
            <v>Rouleau adhésif 1,9 cm x 33 mètres blanc</v>
          </cell>
          <cell r="C7759">
            <v>168</v>
          </cell>
          <cell r="D7759">
            <v>443.10300000000001</v>
          </cell>
          <cell r="E7759">
            <v>0.16</v>
          </cell>
          <cell r="F7759">
            <v>514</v>
          </cell>
          <cell r="G7759" t="str">
            <v>10 DOIGTS</v>
          </cell>
        </row>
        <row r="7760">
          <cell r="A7760">
            <v>11095</v>
          </cell>
          <cell r="B7760" t="str">
            <v>Rouleau adhésif 1,9 cm x 33 mètres noir</v>
          </cell>
          <cell r="C7760">
            <v>168</v>
          </cell>
          <cell r="D7760">
            <v>443.10300000000001</v>
          </cell>
          <cell r="E7760">
            <v>0.16</v>
          </cell>
          <cell r="F7760">
            <v>514</v>
          </cell>
          <cell r="G7760" t="str">
            <v>10 DOIGTS</v>
          </cell>
        </row>
        <row r="7761">
          <cell r="A7761">
            <v>11094</v>
          </cell>
          <cell r="B7761" t="str">
            <v>Rouleau adhésif 1,9 cm x 33 mètres vert</v>
          </cell>
          <cell r="C7761">
            <v>168</v>
          </cell>
          <cell r="D7761">
            <v>443.10300000000001</v>
          </cell>
          <cell r="E7761">
            <v>0.16</v>
          </cell>
          <cell r="F7761">
            <v>514</v>
          </cell>
          <cell r="G7761" t="str">
            <v>10 DOIGTS</v>
          </cell>
        </row>
        <row r="7762">
          <cell r="A7762">
            <v>11093</v>
          </cell>
          <cell r="B7762" t="str">
            <v>Rouleau adhésif 1,9 cm x 33 mètres jaune</v>
          </cell>
          <cell r="C7762">
            <v>168</v>
          </cell>
          <cell r="D7762">
            <v>443.10300000000001</v>
          </cell>
          <cell r="E7762">
            <v>0.16</v>
          </cell>
          <cell r="F7762">
            <v>514</v>
          </cell>
          <cell r="G7762" t="str">
            <v>10 DOIGTS</v>
          </cell>
        </row>
        <row r="7763">
          <cell r="A7763">
            <v>11092</v>
          </cell>
          <cell r="B7763" t="str">
            <v>Rouleau adhésif 1,9 cm x 33 mètres bleu</v>
          </cell>
          <cell r="C7763">
            <v>168</v>
          </cell>
          <cell r="D7763">
            <v>443.10300000000001</v>
          </cell>
          <cell r="E7763">
            <v>0.16</v>
          </cell>
          <cell r="F7763">
            <v>514</v>
          </cell>
          <cell r="G7763" t="str">
            <v>10 DOIGTS</v>
          </cell>
        </row>
        <row r="7764">
          <cell r="A7764">
            <v>11091</v>
          </cell>
          <cell r="B7764" t="str">
            <v>Rouleau adhésif 1,9 cm x 33 mètres rouge</v>
          </cell>
          <cell r="C7764">
            <v>168</v>
          </cell>
          <cell r="D7764">
            <v>443.10300000000001</v>
          </cell>
          <cell r="E7764">
            <v>0.16</v>
          </cell>
          <cell r="F7764">
            <v>514</v>
          </cell>
          <cell r="G7764" t="str">
            <v>10 DOIGTS</v>
          </cell>
        </row>
        <row r="7765">
          <cell r="A7765">
            <v>2703</v>
          </cell>
          <cell r="B7765" t="str">
            <v>Set de 1500 carrés (6 x 6 mm) de mousse autoadhésive 3 mm</v>
          </cell>
          <cell r="C7765">
            <v>168</v>
          </cell>
          <cell r="D7765">
            <v>576.72400000000005</v>
          </cell>
          <cell r="E7765">
            <v>0.16</v>
          </cell>
          <cell r="F7765">
            <v>669</v>
          </cell>
          <cell r="G7765" t="str">
            <v>10 DOIGTS</v>
          </cell>
        </row>
        <row r="7766">
          <cell r="A7766">
            <v>1184</v>
          </cell>
          <cell r="B7766" t="str">
            <v>Boite de 250 pastilles adhésives double-face (1.2 x 1.2 cm)</v>
          </cell>
          <cell r="C7766">
            <v>168</v>
          </cell>
          <cell r="D7766">
            <v>664.65499999999997</v>
          </cell>
          <cell r="E7766">
            <v>0.16</v>
          </cell>
          <cell r="F7766">
            <v>771</v>
          </cell>
          <cell r="G7766" t="str">
            <v>10 DOIGTS</v>
          </cell>
        </row>
        <row r="7767">
          <cell r="A7767">
            <v>18185</v>
          </cell>
          <cell r="B7767" t="str">
            <v>Rouleau film adhésif transparent simple face 45cm x 2m (épaisseur: 70 microns)</v>
          </cell>
          <cell r="C7767">
            <v>168</v>
          </cell>
          <cell r="D7767">
            <v>798.27599999999995</v>
          </cell>
          <cell r="E7767">
            <v>0.16</v>
          </cell>
          <cell r="F7767">
            <v>926</v>
          </cell>
          <cell r="G7767" t="str">
            <v>10 DOIGTS</v>
          </cell>
        </row>
        <row r="7768">
          <cell r="A7768">
            <v>8774</v>
          </cell>
          <cell r="B7768" t="str">
            <v>Set de 10 films auto-adhésifs simple-face transparents 21x29,7cm</v>
          </cell>
          <cell r="C7768">
            <v>168</v>
          </cell>
          <cell r="D7768">
            <v>887.93100000000004</v>
          </cell>
          <cell r="E7768">
            <v>0.16</v>
          </cell>
          <cell r="F7768">
            <v>1030</v>
          </cell>
          <cell r="G7768" t="str">
            <v>10 DOIGTS</v>
          </cell>
        </row>
        <row r="7769">
          <cell r="A7769">
            <v>11957</v>
          </cell>
          <cell r="B7769" t="str">
            <v>Ruban adhésif double face 3,5 cm x 15 mètres</v>
          </cell>
          <cell r="C7769">
            <v>168</v>
          </cell>
          <cell r="D7769">
            <v>998.27599999999995</v>
          </cell>
          <cell r="E7769">
            <v>0.16</v>
          </cell>
          <cell r="F7769">
            <v>1158</v>
          </cell>
          <cell r="G7769" t="str">
            <v>10 DOIGTS</v>
          </cell>
        </row>
        <row r="7770">
          <cell r="A7770">
            <v>8768</v>
          </cell>
          <cell r="B7770" t="str">
            <v>Set de 5 films auto-adhésifs double-face transparents  21 x 29,7cm</v>
          </cell>
          <cell r="C7770">
            <v>168</v>
          </cell>
          <cell r="D7770">
            <v>1109.4829999999999</v>
          </cell>
          <cell r="E7770">
            <v>0.16</v>
          </cell>
          <cell r="F7770">
            <v>1287</v>
          </cell>
          <cell r="G7770" t="str">
            <v>10 DOIGTS</v>
          </cell>
        </row>
        <row r="7771">
          <cell r="A7771">
            <v>10617</v>
          </cell>
          <cell r="B7771" t="str">
            <v>Set de 8 rubans adhésifs  transparents 33 mètres x 19 mm</v>
          </cell>
          <cell r="C7771">
            <v>168</v>
          </cell>
          <cell r="D7771">
            <v>1155.172</v>
          </cell>
          <cell r="E7771">
            <v>0.16</v>
          </cell>
          <cell r="F7771">
            <v>1340</v>
          </cell>
          <cell r="G7771" t="str">
            <v>10 DOIGTS</v>
          </cell>
        </row>
        <row r="7772">
          <cell r="A7772">
            <v>11097</v>
          </cell>
          <cell r="B7772" t="str">
            <v>Set de 6 rouleaux adhésifs, 6 couleurs assorties</v>
          </cell>
          <cell r="C7772">
            <v>168</v>
          </cell>
          <cell r="D7772">
            <v>2119.828</v>
          </cell>
          <cell r="E7772">
            <v>0.16</v>
          </cell>
          <cell r="F7772">
            <v>2459</v>
          </cell>
          <cell r="G7772" t="str">
            <v>10 DOIGTS</v>
          </cell>
        </row>
        <row r="7773">
          <cell r="A7773">
            <v>10701</v>
          </cell>
          <cell r="B7773" t="str">
            <v>Rouleau  film adhésif double face 32cm x 5 mètres - 80 microns</v>
          </cell>
          <cell r="C7773">
            <v>168</v>
          </cell>
          <cell r="D7773">
            <v>3755.172</v>
          </cell>
          <cell r="E7773">
            <v>0.16</v>
          </cell>
          <cell r="F7773">
            <v>4356</v>
          </cell>
          <cell r="G7773" t="str">
            <v>10 DOIGTS</v>
          </cell>
        </row>
        <row r="7774">
          <cell r="A7774">
            <v>32016</v>
          </cell>
          <cell r="B7774" t="str">
            <v xml:space="preserve">Set de 12 dévidoirs scotch fantaisie assortis </v>
          </cell>
          <cell r="C7774">
            <v>169</v>
          </cell>
          <cell r="D7774">
            <v>3973.2759999999998</v>
          </cell>
          <cell r="E7774">
            <v>0.16</v>
          </cell>
          <cell r="F7774">
            <v>4609</v>
          </cell>
          <cell r="G7774" t="str">
            <v>10 DOIGTS</v>
          </cell>
        </row>
        <row r="7775">
          <cell r="A7775">
            <v>31161</v>
          </cell>
          <cell r="B7775" t="str">
            <v xml:space="preserve">Set de 12 rouleaux de masking tape 1,5 cm x 9,7 m - motifs et couleurs assortis </v>
          </cell>
          <cell r="C7775">
            <v>169.28100000000001</v>
          </cell>
          <cell r="D7775">
            <v>5306.0339999999997</v>
          </cell>
          <cell r="E7775">
            <v>0.16</v>
          </cell>
          <cell r="F7775">
            <v>6155</v>
          </cell>
          <cell r="G7775" t="str">
            <v>10 DOIGTS</v>
          </cell>
        </row>
        <row r="7776">
          <cell r="A7776">
            <v>14913</v>
          </cell>
          <cell r="B7776" t="str">
            <v xml:space="preserve">Set de 12 rouleaux de fabric tape 1,5 cm x 4 m - motifs et couleurs assortis </v>
          </cell>
          <cell r="C7776">
            <v>169.374</v>
          </cell>
          <cell r="D7776">
            <v>6646.5519999999997</v>
          </cell>
          <cell r="E7776">
            <v>0.16</v>
          </cell>
          <cell r="F7776">
            <v>7710</v>
          </cell>
          <cell r="G7776" t="str">
            <v>10 DOIGTS</v>
          </cell>
        </row>
        <row r="7777">
          <cell r="A7777">
            <v>27843</v>
          </cell>
          <cell r="B7777" t="str">
            <v>Set de 6 rouleaux de ruban adhésif holographique, couleurs de noël</v>
          </cell>
          <cell r="C7777">
            <v>169.57</v>
          </cell>
          <cell r="D7777">
            <v>443.10300000000001</v>
          </cell>
          <cell r="E7777">
            <v>0.16</v>
          </cell>
          <cell r="F7777">
            <v>514</v>
          </cell>
          <cell r="G7777" t="str">
            <v>10 DOIGTS</v>
          </cell>
        </row>
        <row r="7778">
          <cell r="A7778">
            <v>14282</v>
          </cell>
          <cell r="B7778" t="str">
            <v>Ciseaux spécial gaucher</v>
          </cell>
          <cell r="C7778">
            <v>170</v>
          </cell>
          <cell r="D7778">
            <v>376.72399999999999</v>
          </cell>
          <cell r="E7778">
            <v>0.16</v>
          </cell>
          <cell r="F7778">
            <v>437</v>
          </cell>
          <cell r="G7778" t="str">
            <v>10 DOIGTS</v>
          </cell>
        </row>
        <row r="7779">
          <cell r="A7779">
            <v>14839</v>
          </cell>
          <cell r="B7779" t="str">
            <v>Ciseaux de sécurité pour enfants (lames en plastique)</v>
          </cell>
          <cell r="C7779">
            <v>170</v>
          </cell>
          <cell r="D7779">
            <v>376.72399999999999</v>
          </cell>
          <cell r="E7779">
            <v>0.16</v>
          </cell>
          <cell r="F7779">
            <v>437</v>
          </cell>
          <cell r="G7779" t="str">
            <v>10 DOIGTS</v>
          </cell>
        </row>
        <row r="7780">
          <cell r="A7780">
            <v>1851</v>
          </cell>
          <cell r="B7780" t="str">
            <v>Ciseaux ergonomique tous usages 22 cm</v>
          </cell>
          <cell r="C7780">
            <v>170</v>
          </cell>
          <cell r="D7780">
            <v>1098.2760000000001</v>
          </cell>
          <cell r="E7780">
            <v>0.16</v>
          </cell>
          <cell r="F7780">
            <v>1274</v>
          </cell>
          <cell r="G7780" t="str">
            <v>10 DOIGTS</v>
          </cell>
        </row>
        <row r="7781">
          <cell r="A7781">
            <v>4107</v>
          </cell>
          <cell r="B7781" t="str">
            <v>Set de 6 ciseaux Petit écolier</v>
          </cell>
          <cell r="C7781">
            <v>170</v>
          </cell>
          <cell r="D7781">
            <v>1319.828</v>
          </cell>
          <cell r="E7781">
            <v>0.16</v>
          </cell>
          <cell r="F7781">
            <v>1531</v>
          </cell>
          <cell r="G7781" t="str">
            <v>10 DOIGTS</v>
          </cell>
        </row>
        <row r="7782">
          <cell r="A7782">
            <v>4113</v>
          </cell>
          <cell r="B7782" t="str">
            <v>Set de 6 ciseaux Grands écoliers</v>
          </cell>
          <cell r="C7782">
            <v>170</v>
          </cell>
          <cell r="D7782">
            <v>1319.828</v>
          </cell>
          <cell r="E7782">
            <v>0.16</v>
          </cell>
          <cell r="F7782">
            <v>1531</v>
          </cell>
          <cell r="G7782" t="str">
            <v>10 DOIGTS</v>
          </cell>
        </row>
        <row r="7783">
          <cell r="A7783">
            <v>6949</v>
          </cell>
          <cell r="B7783" t="str">
            <v xml:space="preserve">Ciseaux Costaud 21cm </v>
          </cell>
          <cell r="C7783">
            <v>170</v>
          </cell>
          <cell r="D7783">
            <v>1331.0340000000001</v>
          </cell>
          <cell r="E7783">
            <v>0.16</v>
          </cell>
          <cell r="F7783">
            <v>1544</v>
          </cell>
          <cell r="G7783" t="str">
            <v>10 DOIGTS</v>
          </cell>
        </row>
        <row r="7784">
          <cell r="A7784">
            <v>4104</v>
          </cell>
          <cell r="B7784" t="str">
            <v>Set de 6 ciseaux débutant</v>
          </cell>
          <cell r="C7784">
            <v>170</v>
          </cell>
          <cell r="D7784">
            <v>1453.4480000000001</v>
          </cell>
          <cell r="E7784">
            <v>0.16</v>
          </cell>
          <cell r="F7784">
            <v>1686</v>
          </cell>
          <cell r="G7784" t="str">
            <v>10 DOIGTS</v>
          </cell>
        </row>
        <row r="7785">
          <cell r="A7785">
            <v>14892</v>
          </cell>
          <cell r="B7785" t="str">
            <v>Set de 6 ciseaux de sécurité pour enfants (lames en plastique)</v>
          </cell>
          <cell r="C7785">
            <v>170</v>
          </cell>
          <cell r="D7785">
            <v>1986.2070000000001</v>
          </cell>
          <cell r="E7785">
            <v>0.16</v>
          </cell>
          <cell r="F7785">
            <v>2304</v>
          </cell>
          <cell r="G7785" t="str">
            <v>10 DOIGTS</v>
          </cell>
        </row>
        <row r="7786">
          <cell r="A7786">
            <v>14891</v>
          </cell>
          <cell r="B7786" t="str">
            <v>Set de 6 ciseaux spécial gaucher</v>
          </cell>
          <cell r="C7786">
            <v>170</v>
          </cell>
          <cell r="D7786">
            <v>1986.2070000000001</v>
          </cell>
          <cell r="E7786">
            <v>0.16</v>
          </cell>
          <cell r="F7786">
            <v>2304</v>
          </cell>
          <cell r="G7786" t="str">
            <v>10 DOIGTS</v>
          </cell>
        </row>
        <row r="7787">
          <cell r="A7787">
            <v>2605</v>
          </cell>
          <cell r="B7787" t="str">
            <v>Ciseaux cranteur textile</v>
          </cell>
          <cell r="C7787">
            <v>170</v>
          </cell>
          <cell r="D7787">
            <v>2999.1379999999999</v>
          </cell>
          <cell r="E7787">
            <v>0.16</v>
          </cell>
          <cell r="F7787">
            <v>3479</v>
          </cell>
          <cell r="G7787" t="str">
            <v>10 DOIGTS</v>
          </cell>
        </row>
        <row r="7788">
          <cell r="A7788">
            <v>7538</v>
          </cell>
          <cell r="B7788" t="str">
            <v>Classpack découpage pour les plus grands</v>
          </cell>
          <cell r="C7788">
            <v>170</v>
          </cell>
          <cell r="D7788">
            <v>10448.276</v>
          </cell>
          <cell r="E7788">
            <v>0.16</v>
          </cell>
          <cell r="F7788">
            <v>12120</v>
          </cell>
          <cell r="G7788" t="str">
            <v>10 DOIGTS</v>
          </cell>
        </row>
        <row r="7789">
          <cell r="A7789">
            <v>37362</v>
          </cell>
          <cell r="B7789" t="str">
            <v>Set de 2 Lames de rechange pour massicot</v>
          </cell>
          <cell r="C7789">
            <v>171</v>
          </cell>
          <cell r="D7789">
            <v>664.65499999999997</v>
          </cell>
          <cell r="E7789">
            <v>0.16</v>
          </cell>
          <cell r="F7789">
            <v>771</v>
          </cell>
          <cell r="G7789" t="str">
            <v>10 DOIGTS</v>
          </cell>
        </row>
        <row r="7790">
          <cell r="A7790">
            <v>1697</v>
          </cell>
          <cell r="B7790" t="str">
            <v>Compas cutter : cutter circulaire comprenant 6 lames et 3 mines graphites pour découper ou tracer des cercles parfaits de 1 à 30 cm de diamètre</v>
          </cell>
          <cell r="C7790">
            <v>171</v>
          </cell>
          <cell r="D7790">
            <v>1312.069</v>
          </cell>
          <cell r="E7790">
            <v>0.16</v>
          </cell>
          <cell r="F7790">
            <v>1522</v>
          </cell>
          <cell r="G7790" t="str">
            <v>10 DOIGTS</v>
          </cell>
        </row>
        <row r="7791">
          <cell r="A7791">
            <v>1843</v>
          </cell>
          <cell r="B7791" t="str">
            <v>Set de 6 ciseaux cranteurs assortis</v>
          </cell>
          <cell r="C7791">
            <v>171</v>
          </cell>
          <cell r="D7791">
            <v>1319.828</v>
          </cell>
          <cell r="E7791">
            <v>0.16</v>
          </cell>
          <cell r="F7791">
            <v>1531</v>
          </cell>
          <cell r="G7791" t="str">
            <v>10 DOIGTS</v>
          </cell>
        </row>
        <row r="7792">
          <cell r="A7792">
            <v>37360</v>
          </cell>
          <cell r="B7792" t="str">
            <v>Massicot gradué 35 cm</v>
          </cell>
          <cell r="C7792">
            <v>171</v>
          </cell>
          <cell r="D7792">
            <v>3533.6210000000001</v>
          </cell>
          <cell r="E7792">
            <v>0.16</v>
          </cell>
          <cell r="F7792">
            <v>4099</v>
          </cell>
          <cell r="G7792" t="str">
            <v>10 DOIGTS</v>
          </cell>
        </row>
        <row r="7793">
          <cell r="A7793">
            <v>37035</v>
          </cell>
          <cell r="B7793" t="str">
            <v>Cutter Circulaire</v>
          </cell>
          <cell r="C7793">
            <v>171</v>
          </cell>
          <cell r="D7793">
            <v>5088.7929999999997</v>
          </cell>
          <cell r="E7793">
            <v>0.16</v>
          </cell>
          <cell r="F7793">
            <v>5903</v>
          </cell>
          <cell r="G7793" t="str">
            <v>10 DOIGTS</v>
          </cell>
        </row>
        <row r="7794">
          <cell r="A7794">
            <v>2353</v>
          </cell>
          <cell r="B7794" t="str">
            <v>Boite de 1000 agrafes</v>
          </cell>
          <cell r="C7794">
            <v>172</v>
          </cell>
          <cell r="D7794">
            <v>110.345</v>
          </cell>
          <cell r="E7794">
            <v>0.16</v>
          </cell>
          <cell r="F7794">
            <v>128</v>
          </cell>
          <cell r="G7794" t="str">
            <v>10 DOIGTS</v>
          </cell>
        </row>
        <row r="7795">
          <cell r="A7795">
            <v>13920</v>
          </cell>
          <cell r="B7795" t="str">
            <v>Règle en plastique transparent 30 cm</v>
          </cell>
          <cell r="C7795">
            <v>172</v>
          </cell>
          <cell r="D7795">
            <v>309.483</v>
          </cell>
          <cell r="E7795">
            <v>0.16</v>
          </cell>
          <cell r="F7795">
            <v>359</v>
          </cell>
          <cell r="G7795" t="str">
            <v>10 DOIGTS</v>
          </cell>
        </row>
        <row r="7796">
          <cell r="A7796">
            <v>5112</v>
          </cell>
          <cell r="B7796" t="str">
            <v>Cutter</v>
          </cell>
          <cell r="C7796">
            <v>172</v>
          </cell>
          <cell r="D7796">
            <v>443.10300000000001</v>
          </cell>
          <cell r="E7796">
            <v>0.16</v>
          </cell>
          <cell r="F7796">
            <v>514</v>
          </cell>
          <cell r="G7796" t="str">
            <v>10 DOIGTS</v>
          </cell>
        </row>
        <row r="7797">
          <cell r="A7797">
            <v>13921</v>
          </cell>
          <cell r="B7797" t="str">
            <v>Set de 3 règles en plastique transparent 30 cm</v>
          </cell>
          <cell r="C7797">
            <v>172</v>
          </cell>
          <cell r="D7797">
            <v>619.82799999999997</v>
          </cell>
          <cell r="E7797">
            <v>0.16</v>
          </cell>
          <cell r="F7797">
            <v>719</v>
          </cell>
          <cell r="G7797" t="str">
            <v>10 DOIGTS</v>
          </cell>
        </row>
        <row r="7798">
          <cell r="A7798">
            <v>2352</v>
          </cell>
          <cell r="B7798" t="str">
            <v>Agrafeuse livrée avec 1000 agrafes</v>
          </cell>
          <cell r="C7798">
            <v>172</v>
          </cell>
          <cell r="D7798">
            <v>664.65499999999997</v>
          </cell>
          <cell r="E7798">
            <v>0.16</v>
          </cell>
          <cell r="F7798">
            <v>771</v>
          </cell>
          <cell r="G7798" t="str">
            <v>10 DOIGTS</v>
          </cell>
        </row>
        <row r="7799">
          <cell r="A7799">
            <v>35070</v>
          </cell>
          <cell r="B7799" t="str">
            <v>Compas en métal + crayon</v>
          </cell>
          <cell r="C7799">
            <v>172</v>
          </cell>
          <cell r="D7799">
            <v>664.65499999999997</v>
          </cell>
          <cell r="E7799">
            <v>0.16</v>
          </cell>
          <cell r="F7799">
            <v>771</v>
          </cell>
          <cell r="G7799" t="str">
            <v>10 DOIGTS</v>
          </cell>
        </row>
        <row r="7800">
          <cell r="A7800">
            <v>7179</v>
          </cell>
          <cell r="B7800" t="str">
            <v>Set de 3 cutters tailles assorties</v>
          </cell>
          <cell r="C7800">
            <v>172</v>
          </cell>
          <cell r="D7800">
            <v>776.72400000000005</v>
          </cell>
          <cell r="E7800">
            <v>0.16</v>
          </cell>
          <cell r="F7800">
            <v>901</v>
          </cell>
          <cell r="G7800" t="str">
            <v>10 DOIGTS</v>
          </cell>
        </row>
        <row r="7801">
          <cell r="A7801">
            <v>10483</v>
          </cell>
          <cell r="B7801" t="str">
            <v>Plaque de découpe 22 x 30 cm</v>
          </cell>
          <cell r="C7801">
            <v>172</v>
          </cell>
          <cell r="D7801">
            <v>887.93100000000004</v>
          </cell>
          <cell r="E7801">
            <v>0.16</v>
          </cell>
          <cell r="F7801">
            <v>1030</v>
          </cell>
          <cell r="G7801" t="str">
            <v>10 DOIGTS</v>
          </cell>
        </row>
        <row r="7802">
          <cell r="A7802">
            <v>5732</v>
          </cell>
          <cell r="B7802" t="str">
            <v xml:space="preserve">Set de 4 cutters </v>
          </cell>
          <cell r="C7802">
            <v>172</v>
          </cell>
          <cell r="D7802">
            <v>1325.8620000000001</v>
          </cell>
          <cell r="E7802">
            <v>0.16</v>
          </cell>
          <cell r="F7802">
            <v>1538</v>
          </cell>
          <cell r="G7802" t="str">
            <v>10 DOIGTS</v>
          </cell>
        </row>
        <row r="7803">
          <cell r="A7803">
            <v>2039</v>
          </cell>
          <cell r="B7803" t="str">
            <v>Règle de coupe 50 cm</v>
          </cell>
          <cell r="C7803">
            <v>172</v>
          </cell>
          <cell r="D7803">
            <v>1443.9659999999999</v>
          </cell>
          <cell r="E7803">
            <v>0.16</v>
          </cell>
          <cell r="F7803">
            <v>1675</v>
          </cell>
          <cell r="G7803" t="str">
            <v>10 DOIGTS</v>
          </cell>
        </row>
        <row r="7804">
          <cell r="A7804">
            <v>2515</v>
          </cell>
          <cell r="B7804" t="str">
            <v>Plaque de découpe 30 x 45 cm</v>
          </cell>
          <cell r="C7804">
            <v>172</v>
          </cell>
          <cell r="D7804">
            <v>1776.7239999999999</v>
          </cell>
          <cell r="E7804">
            <v>0.16</v>
          </cell>
          <cell r="F7804">
            <v>2061</v>
          </cell>
          <cell r="G7804" t="str">
            <v>10 DOIGTS</v>
          </cell>
        </row>
        <row r="7805">
          <cell r="A7805">
            <v>7212</v>
          </cell>
          <cell r="B7805" t="str">
            <v>Lot de 3 sets de 1 cutter + 6 lames assorties</v>
          </cell>
          <cell r="C7805">
            <v>172</v>
          </cell>
          <cell r="D7805">
            <v>1792.241</v>
          </cell>
          <cell r="E7805">
            <v>0.16</v>
          </cell>
          <cell r="F7805">
            <v>2079</v>
          </cell>
          <cell r="G7805" t="str">
            <v>10 DOIGTS</v>
          </cell>
        </row>
        <row r="7806">
          <cell r="A7806">
            <v>13922</v>
          </cell>
          <cell r="B7806" t="str">
            <v>Set de 10 règles en plastique transparent 30 cm</v>
          </cell>
          <cell r="C7806">
            <v>172</v>
          </cell>
          <cell r="D7806">
            <v>1852.586</v>
          </cell>
          <cell r="E7806">
            <v>0.16</v>
          </cell>
          <cell r="F7806">
            <v>2149</v>
          </cell>
          <cell r="G7806" t="str">
            <v>10 DOIGTS</v>
          </cell>
        </row>
        <row r="7807">
          <cell r="A7807">
            <v>7177</v>
          </cell>
          <cell r="B7807" t="str">
            <v>Boite de 3 cutters + 13 lames assorties</v>
          </cell>
          <cell r="C7807">
            <v>172</v>
          </cell>
          <cell r="D7807">
            <v>2219.828</v>
          </cell>
          <cell r="E7807">
            <v>0.16</v>
          </cell>
          <cell r="F7807">
            <v>2575</v>
          </cell>
          <cell r="G7807" t="str">
            <v>10 DOIGTS</v>
          </cell>
        </row>
        <row r="7808">
          <cell r="A7808">
            <v>2351</v>
          </cell>
          <cell r="B7808" t="str">
            <v>Perforette</v>
          </cell>
          <cell r="C7808">
            <v>173</v>
          </cell>
          <cell r="D7808">
            <v>488.79300000000001</v>
          </cell>
          <cell r="E7808">
            <v>0.16</v>
          </cell>
          <cell r="F7808">
            <v>567</v>
          </cell>
          <cell r="G7808" t="str">
            <v>10 DOIGTS</v>
          </cell>
        </row>
        <row r="7809">
          <cell r="A7809">
            <v>10434</v>
          </cell>
          <cell r="B7809" t="str">
            <v>Set de 200 oeillets (ø 7 mm - ø du trou : 5 mm) : 100 or et 100 argent</v>
          </cell>
          <cell r="C7809">
            <v>173</v>
          </cell>
          <cell r="D7809">
            <v>656.89700000000005</v>
          </cell>
          <cell r="E7809">
            <v>0.16</v>
          </cell>
          <cell r="F7809">
            <v>762</v>
          </cell>
          <cell r="G7809" t="str">
            <v>10 DOIGTS</v>
          </cell>
        </row>
        <row r="7810">
          <cell r="A7810">
            <v>8025</v>
          </cell>
          <cell r="B7810" t="str">
            <v>Perforatrice à poignée</v>
          </cell>
          <cell r="C7810">
            <v>173</v>
          </cell>
          <cell r="D7810">
            <v>664.65499999999997</v>
          </cell>
          <cell r="E7810">
            <v>0.16</v>
          </cell>
          <cell r="F7810">
            <v>771</v>
          </cell>
          <cell r="G7810" t="str">
            <v>10 DOIGTS</v>
          </cell>
        </row>
        <row r="7811">
          <cell r="A7811">
            <v>10433</v>
          </cell>
          <cell r="B7811" t="str">
            <v>Pince à oeillets ø 5mm + 20 oeillets (10 argent + 10 or)</v>
          </cell>
          <cell r="C7811">
            <v>173</v>
          </cell>
          <cell r="D7811">
            <v>876.72400000000005</v>
          </cell>
          <cell r="E7811">
            <v>0.16</v>
          </cell>
          <cell r="F7811">
            <v>1017</v>
          </cell>
          <cell r="G7811" t="str">
            <v>10 DOIGTS</v>
          </cell>
        </row>
        <row r="7812">
          <cell r="A7812">
            <v>6429</v>
          </cell>
          <cell r="B7812" t="str">
            <v>Perforatrice long bras rond dia 6 mm</v>
          </cell>
          <cell r="C7812">
            <v>173</v>
          </cell>
          <cell r="D7812">
            <v>1109.4829999999999</v>
          </cell>
          <cell r="E7812">
            <v>0.16</v>
          </cell>
          <cell r="F7812">
            <v>1287</v>
          </cell>
          <cell r="G7812" t="str">
            <v>10 DOIGTS</v>
          </cell>
        </row>
        <row r="7813">
          <cell r="A7813">
            <v>7294</v>
          </cell>
          <cell r="B7813" t="str">
            <v>Perforatrice long bras ronde ø 3 mm</v>
          </cell>
          <cell r="C7813">
            <v>173</v>
          </cell>
          <cell r="D7813">
            <v>1109.4829999999999</v>
          </cell>
          <cell r="E7813">
            <v>0.16</v>
          </cell>
          <cell r="F7813">
            <v>1287</v>
          </cell>
          <cell r="G7813" t="str">
            <v>10 DOIGTS</v>
          </cell>
        </row>
        <row r="7814">
          <cell r="A7814">
            <v>18824</v>
          </cell>
          <cell r="B7814" t="str">
            <v>Perforateur 3 diamètres</v>
          </cell>
          <cell r="C7814">
            <v>173</v>
          </cell>
          <cell r="D7814">
            <v>3979.31</v>
          </cell>
          <cell r="E7814">
            <v>0.16</v>
          </cell>
          <cell r="F7814">
            <v>4616</v>
          </cell>
          <cell r="G7814" t="str">
            <v>10 DOIGTS</v>
          </cell>
        </row>
        <row r="7815">
          <cell r="A7815">
            <v>37034</v>
          </cell>
          <cell r="B7815" t="str">
            <v>Set de 3 Perforatrices et Outils à œillets 2 en 1</v>
          </cell>
          <cell r="C7815">
            <v>173</v>
          </cell>
          <cell r="D7815">
            <v>4422.4139999999998</v>
          </cell>
          <cell r="E7815">
            <v>0.16</v>
          </cell>
          <cell r="F7815">
            <v>5130</v>
          </cell>
          <cell r="G7815" t="str">
            <v>10 DOIGTS</v>
          </cell>
        </row>
        <row r="7816">
          <cell r="A7816">
            <v>11933</v>
          </cell>
          <cell r="B7816" t="str">
            <v>Pince perforatrice multi-matières - 6 diamètres</v>
          </cell>
          <cell r="C7816">
            <v>173</v>
          </cell>
          <cell r="D7816">
            <v>5331.8969999999999</v>
          </cell>
          <cell r="E7816">
            <v>0.16</v>
          </cell>
          <cell r="F7816">
            <v>6185</v>
          </cell>
          <cell r="G7816" t="str">
            <v>10 DOIGTS</v>
          </cell>
        </row>
        <row r="7817">
          <cell r="A7817">
            <v>7235</v>
          </cell>
          <cell r="B7817" t="str">
            <v>Mini perforatrice marguerite S</v>
          </cell>
          <cell r="C7817">
            <v>174</v>
          </cell>
          <cell r="D7817">
            <v>776.72400000000005</v>
          </cell>
          <cell r="E7817">
            <v>0.16</v>
          </cell>
          <cell r="F7817">
            <v>901</v>
          </cell>
          <cell r="G7817" t="str">
            <v>10 DOIGTS</v>
          </cell>
        </row>
        <row r="7818">
          <cell r="A7818">
            <v>7237</v>
          </cell>
          <cell r="B7818" t="str">
            <v>Mini perforatrice papillon S</v>
          </cell>
          <cell r="C7818">
            <v>174</v>
          </cell>
          <cell r="D7818">
            <v>776.72400000000005</v>
          </cell>
          <cell r="E7818">
            <v>0.16</v>
          </cell>
          <cell r="F7818">
            <v>901</v>
          </cell>
          <cell r="G7818" t="str">
            <v>10 DOIGTS</v>
          </cell>
        </row>
        <row r="7819">
          <cell r="A7819">
            <v>7233</v>
          </cell>
          <cell r="B7819" t="str">
            <v>Mini perforatrice coeur S</v>
          </cell>
          <cell r="C7819">
            <v>174</v>
          </cell>
          <cell r="D7819">
            <v>776.72400000000005</v>
          </cell>
          <cell r="E7819">
            <v>0.16</v>
          </cell>
          <cell r="F7819">
            <v>901</v>
          </cell>
          <cell r="G7819" t="str">
            <v>10 DOIGTS</v>
          </cell>
        </row>
        <row r="7820">
          <cell r="A7820">
            <v>7234</v>
          </cell>
          <cell r="B7820" t="str">
            <v>Mini perforatrice étoile S</v>
          </cell>
          <cell r="C7820">
            <v>174</v>
          </cell>
          <cell r="D7820">
            <v>776.72400000000005</v>
          </cell>
          <cell r="E7820">
            <v>0.16</v>
          </cell>
          <cell r="F7820">
            <v>901</v>
          </cell>
          <cell r="G7820" t="str">
            <v>10 DOIGTS</v>
          </cell>
        </row>
        <row r="7821">
          <cell r="A7821">
            <v>10631</v>
          </cell>
          <cell r="B7821" t="str">
            <v>Mini perforatrice rond 1.5 cm S</v>
          </cell>
          <cell r="C7821">
            <v>174</v>
          </cell>
          <cell r="D7821">
            <v>776.72400000000005</v>
          </cell>
          <cell r="E7821">
            <v>0.16</v>
          </cell>
          <cell r="F7821">
            <v>901</v>
          </cell>
          <cell r="G7821" t="str">
            <v>10 DOIGTS</v>
          </cell>
        </row>
        <row r="7822">
          <cell r="A7822">
            <v>10625</v>
          </cell>
          <cell r="B7822" t="str">
            <v>Mini perforatrice spirale S</v>
          </cell>
          <cell r="C7822">
            <v>174</v>
          </cell>
          <cell r="D7822">
            <v>776.72400000000005</v>
          </cell>
          <cell r="E7822">
            <v>0.16</v>
          </cell>
          <cell r="F7822">
            <v>901</v>
          </cell>
          <cell r="G7822" t="str">
            <v>10 DOIGTS</v>
          </cell>
        </row>
        <row r="7823">
          <cell r="A7823">
            <v>7244</v>
          </cell>
          <cell r="B7823" t="str">
            <v>Mini perforatrice flocon de neige</v>
          </cell>
          <cell r="C7823">
            <v>174</v>
          </cell>
          <cell r="D7823">
            <v>776.72400000000005</v>
          </cell>
          <cell r="E7823">
            <v>0.16</v>
          </cell>
          <cell r="F7823">
            <v>901</v>
          </cell>
          <cell r="G7823" t="str">
            <v>10 DOIGTS</v>
          </cell>
        </row>
        <row r="7824">
          <cell r="A7824">
            <v>7251</v>
          </cell>
          <cell r="B7824" t="str">
            <v>Perforatrice médium coeur M</v>
          </cell>
          <cell r="C7824">
            <v>174</v>
          </cell>
          <cell r="D7824">
            <v>1219.828</v>
          </cell>
          <cell r="E7824">
            <v>0.16</v>
          </cell>
          <cell r="F7824">
            <v>1415</v>
          </cell>
          <cell r="G7824" t="str">
            <v>10 DOIGTS</v>
          </cell>
        </row>
        <row r="7825">
          <cell r="A7825">
            <v>7252</v>
          </cell>
          <cell r="B7825" t="str">
            <v>Perforatrice médium étoile M</v>
          </cell>
          <cell r="C7825">
            <v>174</v>
          </cell>
          <cell r="D7825">
            <v>1219.828</v>
          </cell>
          <cell r="E7825">
            <v>0.16</v>
          </cell>
          <cell r="F7825">
            <v>1415</v>
          </cell>
          <cell r="G7825" t="str">
            <v>10 DOIGTS</v>
          </cell>
        </row>
        <row r="7826">
          <cell r="A7826">
            <v>7253</v>
          </cell>
          <cell r="B7826" t="str">
            <v>Perforatrice médium flocon M</v>
          </cell>
          <cell r="C7826">
            <v>174</v>
          </cell>
          <cell r="D7826">
            <v>1219.828</v>
          </cell>
          <cell r="E7826">
            <v>0.16</v>
          </cell>
          <cell r="F7826">
            <v>1415</v>
          </cell>
          <cell r="G7826" t="str">
            <v>10 DOIGTS</v>
          </cell>
        </row>
        <row r="7827">
          <cell r="A7827">
            <v>7255</v>
          </cell>
          <cell r="B7827" t="str">
            <v>Perforatrice médium soleil</v>
          </cell>
          <cell r="C7827">
            <v>174</v>
          </cell>
          <cell r="D7827">
            <v>1219.828</v>
          </cell>
          <cell r="E7827">
            <v>0.16</v>
          </cell>
          <cell r="F7827">
            <v>1415</v>
          </cell>
          <cell r="G7827" t="str">
            <v>10 DOIGTS</v>
          </cell>
        </row>
        <row r="7828">
          <cell r="A7828">
            <v>7256</v>
          </cell>
          <cell r="B7828" t="str">
            <v>Perforatrice médium feuille M</v>
          </cell>
          <cell r="C7828">
            <v>174</v>
          </cell>
          <cell r="D7828">
            <v>1219.828</v>
          </cell>
          <cell r="E7828">
            <v>0.16</v>
          </cell>
          <cell r="F7828">
            <v>1415</v>
          </cell>
          <cell r="G7828" t="str">
            <v>10 DOIGTS</v>
          </cell>
        </row>
        <row r="7829">
          <cell r="A7829">
            <v>7257</v>
          </cell>
          <cell r="B7829" t="str">
            <v>Perforatrice médium fleur M</v>
          </cell>
          <cell r="C7829">
            <v>174</v>
          </cell>
          <cell r="D7829">
            <v>1219.828</v>
          </cell>
          <cell r="E7829">
            <v>0.16</v>
          </cell>
          <cell r="F7829">
            <v>1415</v>
          </cell>
          <cell r="G7829" t="str">
            <v>10 DOIGTS</v>
          </cell>
        </row>
        <row r="7830">
          <cell r="A7830">
            <v>7262</v>
          </cell>
          <cell r="B7830" t="str">
            <v>Perforatrice médium papillon M</v>
          </cell>
          <cell r="C7830">
            <v>174</v>
          </cell>
          <cell r="D7830">
            <v>1219.828</v>
          </cell>
          <cell r="E7830">
            <v>0.16</v>
          </cell>
          <cell r="F7830">
            <v>1415</v>
          </cell>
          <cell r="G7830" t="str">
            <v>10 DOIGTS</v>
          </cell>
        </row>
        <row r="7831">
          <cell r="A7831">
            <v>7263</v>
          </cell>
          <cell r="B7831" t="str">
            <v>Perforatrice médium Sapin</v>
          </cell>
          <cell r="C7831">
            <v>174</v>
          </cell>
          <cell r="D7831">
            <v>1219.828</v>
          </cell>
          <cell r="E7831">
            <v>0.16</v>
          </cell>
          <cell r="F7831">
            <v>1415</v>
          </cell>
          <cell r="G7831" t="str">
            <v>10 DOIGTS</v>
          </cell>
        </row>
        <row r="7832">
          <cell r="A7832">
            <v>10673</v>
          </cell>
          <cell r="B7832" t="str">
            <v>Perforatrice médium rond 2.5 cm M</v>
          </cell>
          <cell r="C7832">
            <v>174</v>
          </cell>
          <cell r="D7832">
            <v>1219.828</v>
          </cell>
          <cell r="E7832">
            <v>0.16</v>
          </cell>
          <cell r="F7832">
            <v>1415</v>
          </cell>
          <cell r="G7832" t="str">
            <v>10 DOIGTS</v>
          </cell>
        </row>
        <row r="7833">
          <cell r="A7833">
            <v>10657</v>
          </cell>
          <cell r="B7833" t="str">
            <v>Perforatrice médium libellule</v>
          </cell>
          <cell r="C7833">
            <v>174</v>
          </cell>
          <cell r="D7833">
            <v>1219.828</v>
          </cell>
          <cell r="E7833">
            <v>0.16</v>
          </cell>
          <cell r="F7833">
            <v>1415</v>
          </cell>
          <cell r="G7833" t="str">
            <v>10 DOIGTS</v>
          </cell>
        </row>
        <row r="7834">
          <cell r="A7834">
            <v>10664</v>
          </cell>
          <cell r="B7834" t="str">
            <v>Perforatrice médium Père Noël</v>
          </cell>
          <cell r="C7834">
            <v>174</v>
          </cell>
          <cell r="D7834">
            <v>1219.828</v>
          </cell>
          <cell r="E7834">
            <v>0.16</v>
          </cell>
          <cell r="F7834">
            <v>1415</v>
          </cell>
          <cell r="G7834" t="str">
            <v>10 DOIGTS</v>
          </cell>
        </row>
        <row r="7835">
          <cell r="A7835">
            <v>37038</v>
          </cell>
          <cell r="B7835" t="str">
            <v>Perforatrice médium  etiquette  M</v>
          </cell>
          <cell r="C7835">
            <v>174</v>
          </cell>
          <cell r="D7835">
            <v>1219.828</v>
          </cell>
          <cell r="E7835">
            <v>0.16</v>
          </cell>
          <cell r="F7835">
            <v>1415</v>
          </cell>
          <cell r="G7835" t="str">
            <v>10 DOIGTS</v>
          </cell>
        </row>
        <row r="7836">
          <cell r="A7836">
            <v>37062</v>
          </cell>
          <cell r="B7836" t="str">
            <v>Perforatrice médium cerf M</v>
          </cell>
          <cell r="C7836">
            <v>174</v>
          </cell>
          <cell r="D7836">
            <v>1219.828</v>
          </cell>
          <cell r="E7836">
            <v>0.16</v>
          </cell>
          <cell r="F7836">
            <v>1415</v>
          </cell>
          <cell r="G7836" t="str">
            <v>10 DOIGTS</v>
          </cell>
        </row>
        <row r="7837">
          <cell r="A7837">
            <v>37402</v>
          </cell>
          <cell r="B7837" t="str">
            <v>Perforatrice médium pétales M</v>
          </cell>
          <cell r="C7837">
            <v>174</v>
          </cell>
          <cell r="D7837">
            <v>1219.828</v>
          </cell>
          <cell r="E7837">
            <v>0.16</v>
          </cell>
          <cell r="F7837">
            <v>1415</v>
          </cell>
          <cell r="G7837" t="str">
            <v>10 DOIGTS</v>
          </cell>
        </row>
        <row r="7838">
          <cell r="A7838">
            <v>37403</v>
          </cell>
          <cell r="B7838" t="str">
            <v>Perforatrice médium colombe M</v>
          </cell>
          <cell r="C7838">
            <v>174</v>
          </cell>
          <cell r="D7838">
            <v>1219.828</v>
          </cell>
          <cell r="E7838">
            <v>0.16</v>
          </cell>
          <cell r="F7838">
            <v>1415</v>
          </cell>
          <cell r="G7838" t="str">
            <v>10 DOIGTS</v>
          </cell>
        </row>
        <row r="7839">
          <cell r="A7839">
            <v>7266</v>
          </cell>
          <cell r="B7839" t="str">
            <v>Perforatrice Jumbo coeur XXL</v>
          </cell>
          <cell r="C7839">
            <v>174</v>
          </cell>
          <cell r="D7839">
            <v>3331.8969999999999</v>
          </cell>
          <cell r="E7839">
            <v>0.16</v>
          </cell>
          <cell r="F7839">
            <v>3865</v>
          </cell>
          <cell r="G7839" t="str">
            <v>10 DOIGTS</v>
          </cell>
        </row>
        <row r="7840">
          <cell r="A7840">
            <v>7269</v>
          </cell>
          <cell r="B7840" t="str">
            <v>Perforatrice Jumbo rond 5cm XXL</v>
          </cell>
          <cell r="C7840">
            <v>174</v>
          </cell>
          <cell r="D7840">
            <v>3331.8969999999999</v>
          </cell>
          <cell r="E7840">
            <v>0.16</v>
          </cell>
          <cell r="F7840">
            <v>3865</v>
          </cell>
          <cell r="G7840" t="str">
            <v>10 DOIGTS</v>
          </cell>
        </row>
        <row r="7841">
          <cell r="A7841">
            <v>14817</v>
          </cell>
          <cell r="B7841" t="str">
            <v>Perforatrice Jumbo (5 cm) - étoile XXL</v>
          </cell>
          <cell r="C7841">
            <v>174</v>
          </cell>
          <cell r="D7841">
            <v>3331.8969999999999</v>
          </cell>
          <cell r="E7841">
            <v>0.16</v>
          </cell>
          <cell r="F7841">
            <v>3865</v>
          </cell>
          <cell r="G7841" t="str">
            <v>10 DOIGTS</v>
          </cell>
        </row>
        <row r="7842">
          <cell r="A7842">
            <v>7272</v>
          </cell>
          <cell r="B7842" t="str">
            <v>Perforatrice jumbo sapin XXL</v>
          </cell>
          <cell r="C7842">
            <v>174</v>
          </cell>
          <cell r="D7842">
            <v>3331.8969999999999</v>
          </cell>
          <cell r="E7842">
            <v>0.16</v>
          </cell>
          <cell r="F7842">
            <v>3865</v>
          </cell>
          <cell r="G7842" t="str">
            <v>10 DOIGTS</v>
          </cell>
        </row>
        <row r="7843">
          <cell r="A7843">
            <v>7277</v>
          </cell>
          <cell r="B7843" t="str">
            <v>Perforatrice  Jumbo fleur XXL</v>
          </cell>
          <cell r="C7843">
            <v>174</v>
          </cell>
          <cell r="D7843">
            <v>3331.8969999999999</v>
          </cell>
          <cell r="E7843">
            <v>0.16</v>
          </cell>
          <cell r="F7843">
            <v>3865</v>
          </cell>
          <cell r="G7843" t="str">
            <v>10 DOIGTS</v>
          </cell>
        </row>
        <row r="7844">
          <cell r="A7844">
            <v>7279</v>
          </cell>
          <cell r="B7844" t="str">
            <v>Perforatrice  Jumbo papillon XXL</v>
          </cell>
          <cell r="C7844">
            <v>174</v>
          </cell>
          <cell r="D7844">
            <v>3331.8969999999999</v>
          </cell>
          <cell r="E7844">
            <v>0.16</v>
          </cell>
          <cell r="F7844">
            <v>3865</v>
          </cell>
          <cell r="G7844" t="str">
            <v>10 DOIGTS</v>
          </cell>
        </row>
        <row r="7845">
          <cell r="A7845">
            <v>7280</v>
          </cell>
          <cell r="B7845" t="str">
            <v>Perforatrice méga jumbo coeur 3XL</v>
          </cell>
          <cell r="C7845">
            <v>174</v>
          </cell>
          <cell r="D7845">
            <v>4219.8280000000004</v>
          </cell>
          <cell r="E7845">
            <v>0.16</v>
          </cell>
          <cell r="F7845">
            <v>4895</v>
          </cell>
          <cell r="G7845" t="str">
            <v>10 DOIGTS</v>
          </cell>
        </row>
        <row r="7846">
          <cell r="A7846">
            <v>7281</v>
          </cell>
          <cell r="B7846" t="str">
            <v>Perforatrice méga jumbo étoile 3XL</v>
          </cell>
          <cell r="C7846">
            <v>174</v>
          </cell>
          <cell r="D7846">
            <v>4219.8280000000004</v>
          </cell>
          <cell r="E7846">
            <v>0.16</v>
          </cell>
          <cell r="F7846">
            <v>4895</v>
          </cell>
          <cell r="G7846" t="str">
            <v>10 DOIGTS</v>
          </cell>
        </row>
        <row r="7847">
          <cell r="A7847">
            <v>7283</v>
          </cell>
          <cell r="B7847" t="str">
            <v>Perforatrice jumbo rond 3XL</v>
          </cell>
          <cell r="C7847">
            <v>174</v>
          </cell>
          <cell r="D7847">
            <v>4219.8280000000004</v>
          </cell>
          <cell r="E7847">
            <v>0.16</v>
          </cell>
          <cell r="F7847">
            <v>4895</v>
          </cell>
          <cell r="G7847" t="str">
            <v>10 DOIGTS</v>
          </cell>
        </row>
        <row r="7848">
          <cell r="A7848">
            <v>37400</v>
          </cell>
          <cell r="B7848" t="str">
            <v>Perforatrice de bordure - coeurs</v>
          </cell>
          <cell r="C7848">
            <v>175</v>
          </cell>
          <cell r="D7848">
            <v>2219.828</v>
          </cell>
          <cell r="E7848">
            <v>0.16</v>
          </cell>
          <cell r="F7848">
            <v>2575</v>
          </cell>
          <cell r="G7848" t="str">
            <v>10 DOIGTS</v>
          </cell>
        </row>
        <row r="7849">
          <cell r="A7849">
            <v>37401</v>
          </cell>
          <cell r="B7849" t="str">
            <v>Perforatrice de bordure - etoiles</v>
          </cell>
          <cell r="C7849">
            <v>175</v>
          </cell>
          <cell r="D7849">
            <v>2219.828</v>
          </cell>
          <cell r="E7849">
            <v>0.16</v>
          </cell>
          <cell r="F7849">
            <v>2575</v>
          </cell>
          <cell r="G7849" t="str">
            <v>10 DOIGTS</v>
          </cell>
        </row>
        <row r="7850">
          <cell r="A7850">
            <v>14820</v>
          </cell>
          <cell r="B7850" t="str">
            <v>Perforatrice de bordure - dentelle fleurs</v>
          </cell>
          <cell r="C7850">
            <v>175</v>
          </cell>
          <cell r="D7850">
            <v>2219.828</v>
          </cell>
          <cell r="E7850">
            <v>0.16</v>
          </cell>
          <cell r="F7850">
            <v>2575</v>
          </cell>
          <cell r="G7850" t="str">
            <v>10 DOIGTS</v>
          </cell>
        </row>
        <row r="7851">
          <cell r="A7851">
            <v>4137</v>
          </cell>
          <cell r="B7851" t="str">
            <v>Set de 8 perforatrices assorties</v>
          </cell>
          <cell r="C7851">
            <v>175</v>
          </cell>
          <cell r="D7851">
            <v>3539.6550000000002</v>
          </cell>
          <cell r="E7851">
            <v>0.16</v>
          </cell>
          <cell r="F7851">
            <v>4106</v>
          </cell>
          <cell r="G7851" t="str">
            <v>10 DOIGTS</v>
          </cell>
        </row>
        <row r="7852">
          <cell r="A7852">
            <v>10492</v>
          </cell>
          <cell r="B7852" t="str">
            <v>Coffret de 26 perforatrices assorties</v>
          </cell>
          <cell r="C7852">
            <v>175</v>
          </cell>
          <cell r="D7852">
            <v>5719.8280000000004</v>
          </cell>
          <cell r="E7852">
            <v>0.16</v>
          </cell>
          <cell r="F7852">
            <v>6635</v>
          </cell>
          <cell r="G7852" t="str">
            <v>10 DOIGTS</v>
          </cell>
        </row>
        <row r="7853">
          <cell r="A7853">
            <v>12036</v>
          </cell>
          <cell r="B7853" t="str">
            <v>Set de 10 feuilles de papier autocollant spécial gommettes, couleurs assorties</v>
          </cell>
          <cell r="C7853">
            <v>175.279</v>
          </cell>
          <cell r="D7853">
            <v>887.93100000000004</v>
          </cell>
          <cell r="E7853">
            <v>0.16</v>
          </cell>
          <cell r="F7853">
            <v>1030</v>
          </cell>
          <cell r="G7853" t="str">
            <v>10 DOIGTS</v>
          </cell>
        </row>
        <row r="7854">
          <cell r="A7854">
            <v>12037</v>
          </cell>
          <cell r="B7854" t="str">
            <v>Lot de 3 sets de 10 feuilles de papier autocollant spécial gommettes, couleurs assorties</v>
          </cell>
          <cell r="C7854">
            <v>175.279</v>
          </cell>
          <cell r="D7854">
            <v>1993.9659999999999</v>
          </cell>
          <cell r="E7854">
            <v>0.16</v>
          </cell>
          <cell r="F7854">
            <v>2313</v>
          </cell>
          <cell r="G7854" t="str">
            <v>10 DOIGTS</v>
          </cell>
        </row>
        <row r="7855">
          <cell r="A7855">
            <v>30217</v>
          </cell>
          <cell r="B7855" t="str">
            <v xml:space="preserve">Set de 4 mini perforatrices : flocon, sapin, père-noël, bonhomme de neige </v>
          </cell>
          <cell r="C7855">
            <v>175.571</v>
          </cell>
          <cell r="D7855">
            <v>952.58600000000001</v>
          </cell>
          <cell r="E7855">
            <v>0.16</v>
          </cell>
          <cell r="F7855">
            <v>1105</v>
          </cell>
          <cell r="G7855" t="str">
            <v>10 DOIGTS</v>
          </cell>
        </row>
        <row r="7856">
          <cell r="A7856">
            <v>4397</v>
          </cell>
          <cell r="B7856" t="str">
            <v>Etui de 10 crayons cire incassables</v>
          </cell>
          <cell r="C7856">
            <v>176</v>
          </cell>
          <cell r="D7856">
            <v>1510.345</v>
          </cell>
          <cell r="E7856">
            <v>0.16</v>
          </cell>
          <cell r="F7856">
            <v>1752</v>
          </cell>
          <cell r="G7856" t="str">
            <v>10 DOIGTS</v>
          </cell>
        </row>
        <row r="7857">
          <cell r="A7857">
            <v>4394</v>
          </cell>
          <cell r="B7857" t="str">
            <v xml:space="preserve">Etui 12 feutres maxi  super lavables </v>
          </cell>
          <cell r="C7857">
            <v>176</v>
          </cell>
          <cell r="D7857">
            <v>2443.1030000000001</v>
          </cell>
          <cell r="E7857">
            <v>0.16</v>
          </cell>
          <cell r="F7857">
            <v>2834</v>
          </cell>
          <cell r="G7857" t="str">
            <v>10 DOIGTS</v>
          </cell>
        </row>
        <row r="7858">
          <cell r="A7858">
            <v>6483</v>
          </cell>
          <cell r="B7858" t="str">
            <v>Etui 12 crayons de couleurs mine 7mm + un taille crayon offert.</v>
          </cell>
          <cell r="C7858">
            <v>176</v>
          </cell>
          <cell r="D7858">
            <v>3227.5859999999998</v>
          </cell>
          <cell r="E7858">
            <v>0.16</v>
          </cell>
          <cell r="F7858">
            <v>3744</v>
          </cell>
          <cell r="G7858" t="str">
            <v>10 DOIGTS</v>
          </cell>
        </row>
        <row r="7859">
          <cell r="A7859">
            <v>4395</v>
          </cell>
          <cell r="B7859" t="str">
            <v xml:space="preserve">Schoolpack de 36 feutres maxi  super lavables </v>
          </cell>
          <cell r="C7859">
            <v>176</v>
          </cell>
          <cell r="D7859">
            <v>5553.4480000000003</v>
          </cell>
          <cell r="E7859">
            <v>0.16</v>
          </cell>
          <cell r="F7859">
            <v>6442</v>
          </cell>
          <cell r="G7859" t="str">
            <v>10 DOIGTS</v>
          </cell>
        </row>
        <row r="7860">
          <cell r="A7860">
            <v>11630</v>
          </cell>
          <cell r="B7860" t="str">
            <v>Schoolpack 40 crayons cire incassables Giotto Bébé</v>
          </cell>
          <cell r="C7860">
            <v>176</v>
          </cell>
          <cell r="D7860">
            <v>5776.7240000000002</v>
          </cell>
          <cell r="E7860">
            <v>0.16</v>
          </cell>
          <cell r="F7860">
            <v>6701</v>
          </cell>
          <cell r="G7860" t="str">
            <v>10 DOIGTS</v>
          </cell>
        </row>
        <row r="7861">
          <cell r="A7861">
            <v>11631</v>
          </cell>
          <cell r="B7861" t="str">
            <v>Schoolpack 36 Super crayons Giotto Bébé</v>
          </cell>
          <cell r="C7861">
            <v>176</v>
          </cell>
          <cell r="D7861">
            <v>9556.0339999999997</v>
          </cell>
          <cell r="E7861">
            <v>0.16</v>
          </cell>
          <cell r="F7861">
            <v>11085</v>
          </cell>
          <cell r="G7861" t="str">
            <v>10 DOIGTS</v>
          </cell>
        </row>
        <row r="7862">
          <cell r="A7862">
            <v>11633</v>
          </cell>
          <cell r="B7862" t="str">
            <v>Set de 8 x 250 ml de gouache Giotto BéBé</v>
          </cell>
          <cell r="C7862">
            <v>176.214</v>
          </cell>
          <cell r="D7862">
            <v>4443.1030000000001</v>
          </cell>
          <cell r="E7862">
            <v>0.16</v>
          </cell>
          <cell r="F7862">
            <v>5154</v>
          </cell>
          <cell r="G7862" t="str">
            <v>10 DOIGTS</v>
          </cell>
        </row>
        <row r="7863">
          <cell r="A7863">
            <v>5369</v>
          </cell>
          <cell r="B7863" t="str">
            <v>Set de 3 pots de 100 gr de pâte à modeler souple Giotto bé-bé : orange, vert, rose</v>
          </cell>
          <cell r="C7863">
            <v>176.422</v>
          </cell>
          <cell r="D7863">
            <v>1331.0340000000001</v>
          </cell>
          <cell r="E7863">
            <v>0.16</v>
          </cell>
          <cell r="F7863">
            <v>1544</v>
          </cell>
          <cell r="G7863" t="str">
            <v>10 DOIGTS</v>
          </cell>
        </row>
        <row r="7864">
          <cell r="A7864">
            <v>10700</v>
          </cell>
          <cell r="B7864" t="str">
            <v>Set de 3 pots de 220 gr de pâte à modeler souple Giotto bé-bé : rouge, jaune, bleu</v>
          </cell>
          <cell r="C7864">
            <v>176.422</v>
          </cell>
          <cell r="D7864">
            <v>1998.2760000000001</v>
          </cell>
          <cell r="E7864">
            <v>0.16</v>
          </cell>
          <cell r="F7864">
            <v>2318</v>
          </cell>
          <cell r="G7864" t="str">
            <v>10 DOIGTS</v>
          </cell>
        </row>
        <row r="7865">
          <cell r="A7865">
            <v>28183</v>
          </cell>
          <cell r="B7865" t="str">
            <v>Crayon pousse-mines</v>
          </cell>
          <cell r="C7865">
            <v>177</v>
          </cell>
          <cell r="D7865">
            <v>309.483</v>
          </cell>
          <cell r="E7865">
            <v>0.16</v>
          </cell>
          <cell r="F7865">
            <v>359</v>
          </cell>
          <cell r="G7865" t="str">
            <v>10 DOIGTS</v>
          </cell>
        </row>
        <row r="7866">
          <cell r="A7866">
            <v>31142</v>
          </cell>
          <cell r="B7866" t="str">
            <v>Pochette de 12 crayons de couleur aquarellables Carioca</v>
          </cell>
          <cell r="C7866">
            <v>177</v>
          </cell>
          <cell r="D7866">
            <v>887.93100000000004</v>
          </cell>
          <cell r="E7866">
            <v>0.16</v>
          </cell>
          <cell r="F7866">
            <v>1030</v>
          </cell>
          <cell r="G7866" t="str">
            <v>10 DOIGTS</v>
          </cell>
        </row>
        <row r="7867">
          <cell r="A7867">
            <v>31144</v>
          </cell>
          <cell r="B7867" t="str">
            <v>Pochette de 24 crayons de couleur aquarellables Carioca</v>
          </cell>
          <cell r="C7867">
            <v>177</v>
          </cell>
          <cell r="D7867">
            <v>1772.414</v>
          </cell>
          <cell r="E7867">
            <v>0.16</v>
          </cell>
          <cell r="F7867">
            <v>2056</v>
          </cell>
          <cell r="G7867" t="str">
            <v>10 DOIGTS</v>
          </cell>
        </row>
        <row r="7868">
          <cell r="A7868">
            <v>28190</v>
          </cell>
          <cell r="B7868" t="str">
            <v xml:space="preserve">Set de 10 crayons pousse-mines </v>
          </cell>
          <cell r="C7868">
            <v>177</v>
          </cell>
          <cell r="D7868">
            <v>2200.8620000000001</v>
          </cell>
          <cell r="E7868">
            <v>0.16</v>
          </cell>
          <cell r="F7868">
            <v>2553</v>
          </cell>
          <cell r="G7868" t="str">
            <v>10 DOIGTS</v>
          </cell>
        </row>
        <row r="7869">
          <cell r="A7869">
            <v>35061</v>
          </cell>
          <cell r="B7869" t="str">
            <v>Boite de 12 maxi feutres Carioca Baby</v>
          </cell>
          <cell r="C7869">
            <v>177</v>
          </cell>
          <cell r="D7869">
            <v>2422.4140000000002</v>
          </cell>
          <cell r="E7869">
            <v>0.16</v>
          </cell>
          <cell r="F7869">
            <v>2810</v>
          </cell>
          <cell r="G7869" t="str">
            <v>10 DOIGTS</v>
          </cell>
        </row>
        <row r="7870">
          <cell r="A7870">
            <v>35063</v>
          </cell>
          <cell r="B7870" t="str">
            <v>Boite de 10 crayons 3 en 1 Carioca Baby + 1 taille crayon</v>
          </cell>
          <cell r="C7870">
            <v>177</v>
          </cell>
          <cell r="D7870">
            <v>2645.69</v>
          </cell>
          <cell r="E7870">
            <v>0.16</v>
          </cell>
          <cell r="F7870">
            <v>3069</v>
          </cell>
          <cell r="G7870" t="str">
            <v>10 DOIGTS</v>
          </cell>
        </row>
        <row r="7871">
          <cell r="A7871">
            <v>18418</v>
          </cell>
          <cell r="B7871" t="str">
            <v>Lot de 6 pochettes de 12 crayons, couleurs assorties + cadeau de 8 toupies à colorier</v>
          </cell>
          <cell r="C7871">
            <v>177</v>
          </cell>
          <cell r="D7871">
            <v>2653.4479999999999</v>
          </cell>
          <cell r="E7871">
            <v>0.16</v>
          </cell>
          <cell r="F7871">
            <v>3078</v>
          </cell>
          <cell r="G7871" t="str">
            <v>10 DOIGTS</v>
          </cell>
        </row>
        <row r="7872">
          <cell r="A7872">
            <v>35062</v>
          </cell>
          <cell r="B7872" t="str">
            <v>Valisette de 48 craies de cire Carioca Baby</v>
          </cell>
          <cell r="C7872">
            <v>177</v>
          </cell>
          <cell r="D7872">
            <v>4867.241</v>
          </cell>
          <cell r="E7872">
            <v>0.16</v>
          </cell>
          <cell r="F7872">
            <v>5646</v>
          </cell>
          <cell r="G7872" t="str">
            <v>10 DOIGTS</v>
          </cell>
        </row>
        <row r="7873">
          <cell r="A7873">
            <v>35051</v>
          </cell>
          <cell r="B7873" t="str">
            <v>Boite de 12 crayons de couleur JOVI</v>
          </cell>
          <cell r="C7873">
            <v>177.17699999999999</v>
          </cell>
          <cell r="D7873">
            <v>531.03399999999999</v>
          </cell>
          <cell r="E7873">
            <v>0.16</v>
          </cell>
          <cell r="F7873">
            <v>616</v>
          </cell>
          <cell r="G7873" t="str">
            <v>10 DOIGTS</v>
          </cell>
        </row>
        <row r="7874">
          <cell r="A7874">
            <v>35052</v>
          </cell>
          <cell r="B7874" t="str">
            <v>Boite de 24 crayons de couleur JOVI</v>
          </cell>
          <cell r="C7874">
            <v>177.17699999999999</v>
          </cell>
          <cell r="D7874">
            <v>975.86199999999997</v>
          </cell>
          <cell r="E7874">
            <v>0.16</v>
          </cell>
          <cell r="F7874">
            <v>1132</v>
          </cell>
          <cell r="G7874" t="str">
            <v>10 DOIGTS</v>
          </cell>
        </row>
        <row r="7875">
          <cell r="A7875">
            <v>35053</v>
          </cell>
          <cell r="B7875" t="str">
            <v>Pot de 84 crayons de couleur JOVI</v>
          </cell>
          <cell r="C7875">
            <v>177.17699999999999</v>
          </cell>
          <cell r="D7875">
            <v>3312.931</v>
          </cell>
          <cell r="E7875">
            <v>0.16</v>
          </cell>
          <cell r="F7875">
            <v>3843</v>
          </cell>
          <cell r="G7875" t="str">
            <v>10 DOIGTS</v>
          </cell>
        </row>
        <row r="7876">
          <cell r="A7876">
            <v>35054</v>
          </cell>
          <cell r="B7876" t="str">
            <v>Schoolpack de 288 crayons de couleur JOVI</v>
          </cell>
          <cell r="C7876">
            <v>177.17699999999999</v>
          </cell>
          <cell r="D7876">
            <v>10868.102999999999</v>
          </cell>
          <cell r="E7876">
            <v>0.16</v>
          </cell>
          <cell r="F7876">
            <v>12607</v>
          </cell>
          <cell r="G7876" t="str">
            <v>10 DOIGTS</v>
          </cell>
        </row>
        <row r="7877">
          <cell r="A7877">
            <v>12717</v>
          </cell>
          <cell r="B7877" t="str">
            <v>Boîte de 24 crayons de couleur Giotto Colors 3.0</v>
          </cell>
          <cell r="C7877">
            <v>178.178</v>
          </cell>
          <cell r="D7877">
            <v>1155.172</v>
          </cell>
          <cell r="E7877">
            <v>0.16</v>
          </cell>
          <cell r="F7877">
            <v>1340</v>
          </cell>
          <cell r="G7877" t="str">
            <v>10 DOIGTS</v>
          </cell>
        </row>
        <row r="7878">
          <cell r="A7878">
            <v>4431</v>
          </cell>
          <cell r="B7878" t="str">
            <v>Boîte de 12 maxi crayons de couleurs GIOTTO Méga</v>
          </cell>
          <cell r="C7878">
            <v>178.178</v>
          </cell>
          <cell r="D7878">
            <v>1552.586</v>
          </cell>
          <cell r="E7878">
            <v>0.16</v>
          </cell>
          <cell r="F7878">
            <v>1801</v>
          </cell>
          <cell r="G7878" t="str">
            <v>10 DOIGTS</v>
          </cell>
        </row>
        <row r="7879">
          <cell r="A7879">
            <v>4859</v>
          </cell>
          <cell r="B7879" t="str">
            <v>Etui de 12 crayons de couleur triangulaires Triple One Lyra</v>
          </cell>
          <cell r="C7879">
            <v>178.178</v>
          </cell>
          <cell r="D7879">
            <v>3110.3449999999998</v>
          </cell>
          <cell r="E7879">
            <v>0.16</v>
          </cell>
          <cell r="F7879">
            <v>3608</v>
          </cell>
          <cell r="G7879" t="str">
            <v>10 DOIGTS</v>
          </cell>
        </row>
        <row r="7880">
          <cell r="A7880">
            <v>4432</v>
          </cell>
          <cell r="B7880" t="str">
            <v>Pot de 24 maxi crayons couleurs GIOTTO Méga</v>
          </cell>
          <cell r="C7880">
            <v>178.178</v>
          </cell>
          <cell r="D7880">
            <v>3680.172</v>
          </cell>
          <cell r="E7880">
            <v>0.16</v>
          </cell>
          <cell r="F7880">
            <v>4269</v>
          </cell>
          <cell r="G7880" t="str">
            <v>10 DOIGTS</v>
          </cell>
        </row>
        <row r="7881">
          <cell r="A7881">
            <v>12712</v>
          </cell>
          <cell r="B7881" t="str">
            <v>Pot de 84 crayons de couleur Giotto Colors 3.0 + CADEAU de 12 toupies à colorier</v>
          </cell>
          <cell r="C7881">
            <v>178.178</v>
          </cell>
          <cell r="D7881">
            <v>4364.6549999999997</v>
          </cell>
          <cell r="E7881">
            <v>0.16</v>
          </cell>
          <cell r="F7881">
            <v>5063</v>
          </cell>
          <cell r="G7881" t="str">
            <v>10 DOIGTS</v>
          </cell>
        </row>
        <row r="7882">
          <cell r="A7882">
            <v>10563</v>
          </cell>
          <cell r="B7882" t="str">
            <v>Pot de 36 crayons de couleur triangulaires Triple-One Lyra</v>
          </cell>
          <cell r="C7882">
            <v>178.178</v>
          </cell>
          <cell r="D7882">
            <v>8800.8619999999992</v>
          </cell>
          <cell r="E7882">
            <v>0.16</v>
          </cell>
          <cell r="F7882">
            <v>10209</v>
          </cell>
          <cell r="G7882" t="str">
            <v>10 DOIGTS</v>
          </cell>
        </row>
        <row r="7883">
          <cell r="A7883">
            <v>33156</v>
          </cell>
          <cell r="B7883" t="str">
            <v>Classpack de 192 crayons de couleur Giotto Colors 3.0 + CADEAU d'une Fresque géante "La Mer" + 12 toupies à colorier</v>
          </cell>
          <cell r="C7883">
            <v>178.178</v>
          </cell>
          <cell r="D7883">
            <v>10845.69</v>
          </cell>
          <cell r="E7883">
            <v>0.16</v>
          </cell>
          <cell r="F7883">
            <v>12581</v>
          </cell>
          <cell r="G7883" t="str">
            <v>10 DOIGTS</v>
          </cell>
        </row>
        <row r="7884">
          <cell r="A7884">
            <v>33155</v>
          </cell>
          <cell r="B7884" t="str">
            <v>Coffret de 108 gros crayons de couleur GIOTTO Méga + cadeau d'une fresque géante à colorier "La mer" + 12 toupies à colorier</v>
          </cell>
          <cell r="C7884">
            <v>178.178</v>
          </cell>
          <cell r="D7884">
            <v>16578.448</v>
          </cell>
          <cell r="E7884">
            <v>0.16</v>
          </cell>
          <cell r="F7884">
            <v>19231</v>
          </cell>
          <cell r="G7884" t="str">
            <v>10 DOIGTS</v>
          </cell>
        </row>
        <row r="7885">
          <cell r="A7885">
            <v>11622</v>
          </cell>
          <cell r="B7885" t="str">
            <v>Coffret de 96 crayons de couleur Lyra Triple One</v>
          </cell>
          <cell r="C7885">
            <v>178.178</v>
          </cell>
          <cell r="D7885">
            <v>22221.552</v>
          </cell>
          <cell r="E7885">
            <v>0.16</v>
          </cell>
          <cell r="F7885">
            <v>25777</v>
          </cell>
          <cell r="G7885" t="str">
            <v>10 DOIGTS</v>
          </cell>
        </row>
        <row r="7886">
          <cell r="A7886">
            <v>2622</v>
          </cell>
          <cell r="B7886" t="str">
            <v>Boite de 24 pastels tendres à l'huile</v>
          </cell>
          <cell r="C7886">
            <v>179</v>
          </cell>
          <cell r="D7886">
            <v>1243.1030000000001</v>
          </cell>
          <cell r="E7886">
            <v>0.16</v>
          </cell>
          <cell r="F7886">
            <v>1442</v>
          </cell>
          <cell r="G7886" t="str">
            <v>10 DOIGTS</v>
          </cell>
        </row>
        <row r="7887">
          <cell r="A7887">
            <v>27042</v>
          </cell>
          <cell r="B7887" t="str">
            <v>Coffret de 8 super crayons cire, couleurs vives assorties</v>
          </cell>
          <cell r="C7887">
            <v>179</v>
          </cell>
          <cell r="D7887">
            <v>1310.345</v>
          </cell>
          <cell r="E7887">
            <v>0.16</v>
          </cell>
          <cell r="F7887">
            <v>1520</v>
          </cell>
          <cell r="G7887" t="str">
            <v>10 DOIGTS</v>
          </cell>
        </row>
        <row r="7888">
          <cell r="A7888">
            <v>11799</v>
          </cell>
          <cell r="B7888" t="str">
            <v>Set de 12 pastels tendres aquarellables Lefranc bourgeois - couleurs assorties</v>
          </cell>
          <cell r="C7888">
            <v>179</v>
          </cell>
          <cell r="D7888">
            <v>1552.586</v>
          </cell>
          <cell r="E7888">
            <v>0.16</v>
          </cell>
          <cell r="F7888">
            <v>1801</v>
          </cell>
          <cell r="G7888" t="str">
            <v>10 DOIGTS</v>
          </cell>
        </row>
        <row r="7889">
          <cell r="A7889">
            <v>10398</v>
          </cell>
          <cell r="B7889" t="str">
            <v xml:space="preserve">Tubo de 100 crayons cire 9 cm, couleurs assorties </v>
          </cell>
          <cell r="C7889">
            <v>179</v>
          </cell>
          <cell r="D7889">
            <v>2219.828</v>
          </cell>
          <cell r="E7889">
            <v>0.16</v>
          </cell>
          <cell r="F7889">
            <v>2575</v>
          </cell>
          <cell r="G7889" t="str">
            <v>10 DOIGTS</v>
          </cell>
        </row>
        <row r="7890">
          <cell r="A7890">
            <v>2960</v>
          </cell>
          <cell r="B7890" t="str">
            <v>Boite de 48 pastels tendres à l'huile</v>
          </cell>
          <cell r="C7890">
            <v>179</v>
          </cell>
          <cell r="D7890">
            <v>2286.2069999999999</v>
          </cell>
          <cell r="E7890">
            <v>0.16</v>
          </cell>
          <cell r="F7890">
            <v>2652</v>
          </cell>
          <cell r="G7890" t="str">
            <v>10 DOIGTS</v>
          </cell>
        </row>
        <row r="7891">
          <cell r="A7891">
            <v>27043</v>
          </cell>
          <cell r="B7891" t="str">
            <v>Set de 3 coffrets de 8 mégas crayons cire, couleurs vives assorties</v>
          </cell>
          <cell r="C7891">
            <v>179</v>
          </cell>
          <cell r="D7891">
            <v>3193.1030000000001</v>
          </cell>
          <cell r="E7891">
            <v>0.16</v>
          </cell>
          <cell r="F7891">
            <v>3704</v>
          </cell>
          <cell r="G7891" t="str">
            <v>10 DOIGTS</v>
          </cell>
        </row>
        <row r="7892">
          <cell r="A7892">
            <v>10401</v>
          </cell>
          <cell r="B7892" t="str">
            <v xml:space="preserve">Lot de 3 tubos de 100 Maxi crayons cire 9 cm, couleurs assorties </v>
          </cell>
          <cell r="C7892">
            <v>179</v>
          </cell>
          <cell r="D7892">
            <v>4992.241</v>
          </cell>
          <cell r="E7892">
            <v>0.16</v>
          </cell>
          <cell r="F7892">
            <v>5791</v>
          </cell>
          <cell r="G7892" t="str">
            <v>10 DOIGTS</v>
          </cell>
        </row>
        <row r="7893">
          <cell r="A7893">
            <v>35047</v>
          </cell>
          <cell r="B7893" t="str">
            <v>Set de 12 maxi crayons cire ultra résistants</v>
          </cell>
          <cell r="C7893">
            <v>179.179</v>
          </cell>
          <cell r="D7893">
            <v>664.65499999999997</v>
          </cell>
          <cell r="E7893">
            <v>0.16</v>
          </cell>
          <cell r="F7893">
            <v>771</v>
          </cell>
          <cell r="G7893" t="str">
            <v>10 DOIGTS</v>
          </cell>
        </row>
        <row r="7894">
          <cell r="A7894">
            <v>35048</v>
          </cell>
          <cell r="B7894" t="str">
            <v>Set de 24 maxi crayons cire ultra résistants</v>
          </cell>
          <cell r="C7894">
            <v>179.179</v>
          </cell>
          <cell r="D7894">
            <v>1326.7239999999999</v>
          </cell>
          <cell r="E7894">
            <v>0.16</v>
          </cell>
          <cell r="F7894">
            <v>1539</v>
          </cell>
          <cell r="G7894" t="str">
            <v>10 DOIGTS</v>
          </cell>
        </row>
        <row r="7895">
          <cell r="A7895">
            <v>35049</v>
          </cell>
          <cell r="B7895" t="str">
            <v>Pot de 60 maxi crayons cire ultra résistants + 1 taille crayon</v>
          </cell>
          <cell r="C7895">
            <v>179.179</v>
          </cell>
          <cell r="D7895">
            <v>2867.241</v>
          </cell>
          <cell r="E7895">
            <v>0.16</v>
          </cell>
          <cell r="F7895">
            <v>3326</v>
          </cell>
          <cell r="G7895" t="str">
            <v>10 DOIGTS</v>
          </cell>
        </row>
        <row r="7896">
          <cell r="A7896">
            <v>35050</v>
          </cell>
          <cell r="B7896" t="str">
            <v>Schoolpack de 300 maxi crayons cire ultra résistants</v>
          </cell>
          <cell r="C7896">
            <v>179.179</v>
          </cell>
          <cell r="D7896">
            <v>11089.655000000001</v>
          </cell>
          <cell r="E7896">
            <v>0.16</v>
          </cell>
          <cell r="F7896">
            <v>12864</v>
          </cell>
          <cell r="G7896" t="str">
            <v>10 DOIGTS</v>
          </cell>
        </row>
        <row r="7897">
          <cell r="A7897">
            <v>1614</v>
          </cell>
          <cell r="B7897" t="str">
            <v>Taille-crayons métal 2 usages</v>
          </cell>
          <cell r="C7897">
            <v>180</v>
          </cell>
          <cell r="D7897">
            <v>276.72399999999999</v>
          </cell>
          <cell r="E7897">
            <v>0.16</v>
          </cell>
          <cell r="F7897">
            <v>321</v>
          </cell>
          <cell r="G7897" t="str">
            <v>10 DOIGTS</v>
          </cell>
        </row>
        <row r="7898">
          <cell r="A7898">
            <v>1007</v>
          </cell>
          <cell r="B7898" t="str">
            <v>Boite de 12 crayons de bois mine HB</v>
          </cell>
          <cell r="C7898">
            <v>180</v>
          </cell>
          <cell r="D7898">
            <v>398.27600000000001</v>
          </cell>
          <cell r="E7898">
            <v>0.16</v>
          </cell>
          <cell r="F7898">
            <v>462</v>
          </cell>
          <cell r="G7898" t="str">
            <v>10 DOIGTS</v>
          </cell>
        </row>
        <row r="7899">
          <cell r="A7899">
            <v>6520</v>
          </cell>
          <cell r="B7899" t="str">
            <v>Taille crayon réservoir 3 trous</v>
          </cell>
          <cell r="C7899">
            <v>180</v>
          </cell>
          <cell r="D7899">
            <v>398.27600000000001</v>
          </cell>
          <cell r="E7899">
            <v>0.16</v>
          </cell>
          <cell r="F7899">
            <v>462</v>
          </cell>
          <cell r="G7899" t="str">
            <v>10 DOIGTS</v>
          </cell>
        </row>
        <row r="7900">
          <cell r="A7900">
            <v>33150</v>
          </cell>
          <cell r="B7900" t="str">
            <v>Gomme mie de pain</v>
          </cell>
          <cell r="C7900">
            <v>180</v>
          </cell>
          <cell r="D7900">
            <v>398.27600000000001</v>
          </cell>
          <cell r="E7900">
            <v>0.16</v>
          </cell>
          <cell r="F7900">
            <v>462</v>
          </cell>
          <cell r="G7900" t="str">
            <v>10 DOIGTS</v>
          </cell>
        </row>
        <row r="7901">
          <cell r="A7901">
            <v>4464</v>
          </cell>
          <cell r="B7901" t="str">
            <v>Boîte de 12 crayons graphite mine HB</v>
          </cell>
          <cell r="C7901">
            <v>180</v>
          </cell>
          <cell r="D7901">
            <v>443.10300000000001</v>
          </cell>
          <cell r="E7901">
            <v>0.16</v>
          </cell>
          <cell r="F7901">
            <v>514</v>
          </cell>
          <cell r="G7901" t="str">
            <v>10 DOIGTS</v>
          </cell>
        </row>
        <row r="7902">
          <cell r="A7902">
            <v>16088</v>
          </cell>
          <cell r="B7902" t="str">
            <v>Clipboard 21 x 34 cm avec clip métallique large</v>
          </cell>
          <cell r="C7902">
            <v>180</v>
          </cell>
          <cell r="D7902">
            <v>821.55200000000002</v>
          </cell>
          <cell r="E7902">
            <v>0.16</v>
          </cell>
          <cell r="F7902">
            <v>953</v>
          </cell>
          <cell r="G7902" t="str">
            <v>10 DOIGTS</v>
          </cell>
        </row>
        <row r="7903">
          <cell r="A7903">
            <v>35012</v>
          </cell>
          <cell r="B7903" t="str">
            <v>Boîte de 20 gommes blanches rectangulaires</v>
          </cell>
          <cell r="C7903">
            <v>180</v>
          </cell>
          <cell r="D7903">
            <v>1109.4829999999999</v>
          </cell>
          <cell r="E7903">
            <v>0.16</v>
          </cell>
          <cell r="F7903">
            <v>1287</v>
          </cell>
          <cell r="G7903" t="str">
            <v>10 DOIGTS</v>
          </cell>
        </row>
        <row r="7904">
          <cell r="A7904">
            <v>2086</v>
          </cell>
          <cell r="B7904" t="str">
            <v>Lot de 6 taille-crayons métal 2 usages</v>
          </cell>
          <cell r="C7904">
            <v>180</v>
          </cell>
          <cell r="D7904">
            <v>1319.828</v>
          </cell>
          <cell r="E7904">
            <v>0.16</v>
          </cell>
          <cell r="F7904">
            <v>1531</v>
          </cell>
          <cell r="G7904" t="str">
            <v>10 DOIGTS</v>
          </cell>
        </row>
        <row r="7905">
          <cell r="A7905">
            <v>37207</v>
          </cell>
          <cell r="B7905" t="str">
            <v>12 bâtonnets de charbon de bois de saule</v>
          </cell>
          <cell r="C7905">
            <v>180</v>
          </cell>
          <cell r="D7905">
            <v>1331.0340000000001</v>
          </cell>
          <cell r="E7905">
            <v>0.16</v>
          </cell>
          <cell r="F7905">
            <v>1544</v>
          </cell>
          <cell r="G7905" t="str">
            <v>10 DOIGTS</v>
          </cell>
        </row>
        <row r="7906">
          <cell r="A7906">
            <v>11849</v>
          </cell>
          <cell r="B7906" t="str">
            <v>Aérosol fxatif pour crayons, fusains et pastels - 150 ml</v>
          </cell>
          <cell r="C7906">
            <v>180</v>
          </cell>
          <cell r="D7906">
            <v>1398.2760000000001</v>
          </cell>
          <cell r="E7906">
            <v>0.16</v>
          </cell>
          <cell r="F7906">
            <v>1622</v>
          </cell>
          <cell r="G7906" t="str">
            <v>10 DOIGTS</v>
          </cell>
        </row>
        <row r="7907">
          <cell r="A7907">
            <v>36143</v>
          </cell>
          <cell r="B7907" t="str">
            <v>Set dessin et esquisse pour débutant x 12 pcs</v>
          </cell>
          <cell r="C7907">
            <v>180</v>
          </cell>
          <cell r="D7907">
            <v>1552.586</v>
          </cell>
          <cell r="E7907">
            <v>0.16</v>
          </cell>
          <cell r="F7907">
            <v>1801</v>
          </cell>
          <cell r="G7907" t="str">
            <v>10 DOIGTS</v>
          </cell>
        </row>
        <row r="7908">
          <cell r="A7908">
            <v>37042</v>
          </cell>
          <cell r="B7908" t="str">
            <v>Bloc XL CROQUIS A5  - 60 feuilles</v>
          </cell>
          <cell r="C7908">
            <v>180</v>
          </cell>
          <cell r="D7908">
            <v>1552.586</v>
          </cell>
          <cell r="E7908">
            <v>0.16</v>
          </cell>
          <cell r="F7908">
            <v>1801</v>
          </cell>
          <cell r="G7908" t="str">
            <v>10 DOIGTS</v>
          </cell>
        </row>
        <row r="7909">
          <cell r="A7909">
            <v>37041</v>
          </cell>
          <cell r="B7909" t="str">
            <v>Bloc XL CROQUIS A4  - 120 feuilles</v>
          </cell>
          <cell r="C7909">
            <v>180</v>
          </cell>
          <cell r="D7909">
            <v>2886.2069999999999</v>
          </cell>
          <cell r="E7909">
            <v>0.16</v>
          </cell>
          <cell r="F7909">
            <v>3348</v>
          </cell>
          <cell r="G7909" t="str">
            <v>10 DOIGTS</v>
          </cell>
        </row>
        <row r="7910">
          <cell r="A7910">
            <v>6521</v>
          </cell>
          <cell r="B7910" t="str">
            <v>Machine à tailler les crayons</v>
          </cell>
          <cell r="C7910">
            <v>180</v>
          </cell>
          <cell r="D7910">
            <v>3998.2759999999998</v>
          </cell>
          <cell r="E7910">
            <v>0.16</v>
          </cell>
          <cell r="F7910">
            <v>4638</v>
          </cell>
          <cell r="G7910" t="str">
            <v>10 DOIGTS</v>
          </cell>
        </row>
        <row r="7911">
          <cell r="A7911">
            <v>34196</v>
          </cell>
          <cell r="B7911" t="str">
            <v>Règle spirographe 20 cm + 3 roues assorties</v>
          </cell>
          <cell r="C7911">
            <v>181</v>
          </cell>
          <cell r="D7911">
            <v>555.17200000000003</v>
          </cell>
          <cell r="E7911">
            <v>0.16</v>
          </cell>
          <cell r="F7911">
            <v>644</v>
          </cell>
          <cell r="G7911" t="str">
            <v>10 DOIGTS</v>
          </cell>
        </row>
        <row r="7912">
          <cell r="A7912">
            <v>5344</v>
          </cell>
          <cell r="B7912" t="str">
            <v>Set de 4 tracettes alphabet, tailles assorties</v>
          </cell>
          <cell r="C7912">
            <v>181</v>
          </cell>
          <cell r="D7912">
            <v>1109.4829999999999</v>
          </cell>
          <cell r="E7912">
            <v>0.16</v>
          </cell>
          <cell r="F7912">
            <v>1287</v>
          </cell>
          <cell r="G7912" t="str">
            <v>10 DOIGTS</v>
          </cell>
        </row>
        <row r="7913">
          <cell r="A7913">
            <v>38016</v>
          </cell>
          <cell r="B7913" t="str">
            <v>Set de 8 planches de pochoirs carterie</v>
          </cell>
          <cell r="C7913">
            <v>181</v>
          </cell>
          <cell r="D7913">
            <v>1109.4829999999999</v>
          </cell>
          <cell r="E7913">
            <v>0.16</v>
          </cell>
          <cell r="F7913">
            <v>1287</v>
          </cell>
          <cell r="G7913" t="str">
            <v>10 DOIGTS</v>
          </cell>
        </row>
        <row r="7914">
          <cell r="A7914">
            <v>14518</v>
          </cell>
          <cell r="B7914" t="str">
            <v>Set de 30 stylos bille encre gel (10 glitters + 10 métalliques + 10 pastels)</v>
          </cell>
          <cell r="C7914">
            <v>181</v>
          </cell>
          <cell r="D7914">
            <v>2886.2069999999999</v>
          </cell>
          <cell r="E7914">
            <v>0.16</v>
          </cell>
          <cell r="F7914">
            <v>3348</v>
          </cell>
          <cell r="G7914" t="str">
            <v>10 DOIGTS</v>
          </cell>
        </row>
        <row r="7915">
          <cell r="A7915">
            <v>37520</v>
          </cell>
          <cell r="B7915" t="str">
            <v>Stabilo pen feutres pointe fine + 1 carnet de coloriage offert</v>
          </cell>
          <cell r="C7915">
            <v>181.19200000000001</v>
          </cell>
          <cell r="D7915">
            <v>4645.6899999999996</v>
          </cell>
          <cell r="E7915">
            <v>0.16</v>
          </cell>
          <cell r="F7915">
            <v>5389</v>
          </cell>
          <cell r="G7915" t="str">
            <v>10 DOIGTS</v>
          </cell>
        </row>
        <row r="7916">
          <cell r="A7916">
            <v>15054</v>
          </cell>
          <cell r="B7916" t="str">
            <v>Stylo bille encre gel blanc</v>
          </cell>
          <cell r="C7916">
            <v>181.571</v>
          </cell>
          <cell r="D7916">
            <v>309.483</v>
          </cell>
          <cell r="E7916">
            <v>0.16</v>
          </cell>
          <cell r="F7916">
            <v>359</v>
          </cell>
          <cell r="G7916" t="str">
            <v>10 DOIGTS</v>
          </cell>
        </row>
        <row r="7917">
          <cell r="A7917">
            <v>15052</v>
          </cell>
          <cell r="B7917" t="str">
            <v>Stylo bille encre gel argent</v>
          </cell>
          <cell r="C7917">
            <v>181.571</v>
          </cell>
          <cell r="D7917">
            <v>309.483</v>
          </cell>
          <cell r="E7917">
            <v>0.16</v>
          </cell>
          <cell r="F7917">
            <v>359</v>
          </cell>
          <cell r="G7917" t="str">
            <v>10 DOIGTS</v>
          </cell>
        </row>
        <row r="7918">
          <cell r="A7918">
            <v>15050</v>
          </cell>
          <cell r="B7918" t="str">
            <v>Stylo bille encre gel or</v>
          </cell>
          <cell r="C7918">
            <v>181.571</v>
          </cell>
          <cell r="D7918">
            <v>309.483</v>
          </cell>
          <cell r="E7918">
            <v>0.16</v>
          </cell>
          <cell r="F7918">
            <v>359</v>
          </cell>
          <cell r="G7918" t="str">
            <v>10 DOIGTS</v>
          </cell>
        </row>
        <row r="7919">
          <cell r="A7919">
            <v>15051</v>
          </cell>
          <cell r="B7919" t="str">
            <v>Set de 6 stylos bille encre gel or</v>
          </cell>
          <cell r="C7919">
            <v>181.571</v>
          </cell>
          <cell r="D7919">
            <v>1172.414</v>
          </cell>
          <cell r="E7919">
            <v>0.16</v>
          </cell>
          <cell r="F7919">
            <v>1360</v>
          </cell>
          <cell r="G7919" t="str">
            <v>10 DOIGTS</v>
          </cell>
        </row>
        <row r="7920">
          <cell r="A7920">
            <v>15053</v>
          </cell>
          <cell r="B7920" t="str">
            <v>Set de 6 stylos bille encre gel argent</v>
          </cell>
          <cell r="C7920">
            <v>181.571</v>
          </cell>
          <cell r="D7920">
            <v>1172.414</v>
          </cell>
          <cell r="E7920">
            <v>0.16</v>
          </cell>
          <cell r="F7920">
            <v>1360</v>
          </cell>
          <cell r="G7920" t="str">
            <v>10 DOIGTS</v>
          </cell>
        </row>
        <row r="7921">
          <cell r="A7921">
            <v>15055</v>
          </cell>
          <cell r="B7921" t="str">
            <v>Set de 6 stylos bille encre gel blanc</v>
          </cell>
          <cell r="C7921">
            <v>181.571</v>
          </cell>
          <cell r="D7921">
            <v>1172.414</v>
          </cell>
          <cell r="E7921">
            <v>0.16</v>
          </cell>
          <cell r="F7921">
            <v>1360</v>
          </cell>
          <cell r="G7921" t="str">
            <v>10 DOIGTS</v>
          </cell>
        </row>
        <row r="7922">
          <cell r="A7922">
            <v>37052</v>
          </cell>
          <cell r="B7922" t="str">
            <v>Recharge de 12 feutres STABILO power - bleu ciel</v>
          </cell>
          <cell r="C7922">
            <v>182</v>
          </cell>
          <cell r="D7922">
            <v>1109.4829999999999</v>
          </cell>
          <cell r="E7922">
            <v>0.16</v>
          </cell>
          <cell r="F7922">
            <v>1287</v>
          </cell>
          <cell r="G7922" t="str">
            <v>10 DOIGTS</v>
          </cell>
        </row>
        <row r="7923">
          <cell r="A7923">
            <v>37053</v>
          </cell>
          <cell r="B7923" t="str">
            <v>Recharge de 12 feutres STABILO power - jaune</v>
          </cell>
          <cell r="C7923">
            <v>182</v>
          </cell>
          <cell r="D7923">
            <v>1109.4829999999999</v>
          </cell>
          <cell r="E7923">
            <v>0.16</v>
          </cell>
          <cell r="F7923">
            <v>1287</v>
          </cell>
          <cell r="G7923" t="str">
            <v>10 DOIGTS</v>
          </cell>
        </row>
        <row r="7924">
          <cell r="A7924">
            <v>37054</v>
          </cell>
          <cell r="B7924" t="str">
            <v>Recharge de 12 feutres STABILO power - rose</v>
          </cell>
          <cell r="C7924">
            <v>182</v>
          </cell>
          <cell r="D7924">
            <v>1109.4829999999999</v>
          </cell>
          <cell r="E7924">
            <v>0.16</v>
          </cell>
          <cell r="F7924">
            <v>1287</v>
          </cell>
          <cell r="G7924" t="str">
            <v>10 DOIGTS</v>
          </cell>
        </row>
        <row r="7925">
          <cell r="A7925">
            <v>37055</v>
          </cell>
          <cell r="B7925" t="str">
            <v>Recharge de 12 feutres STABILO power - bleu foncé</v>
          </cell>
          <cell r="C7925">
            <v>182</v>
          </cell>
          <cell r="D7925">
            <v>1109.4829999999999</v>
          </cell>
          <cell r="E7925">
            <v>0.16</v>
          </cell>
          <cell r="F7925">
            <v>1287</v>
          </cell>
          <cell r="G7925" t="str">
            <v>10 DOIGTS</v>
          </cell>
        </row>
        <row r="7926">
          <cell r="A7926">
            <v>37056</v>
          </cell>
          <cell r="B7926" t="str">
            <v>Recharge de 12 feutres STABILO power - vert foncé</v>
          </cell>
          <cell r="C7926">
            <v>182</v>
          </cell>
          <cell r="D7926">
            <v>1109.4829999999999</v>
          </cell>
          <cell r="E7926">
            <v>0.16</v>
          </cell>
          <cell r="F7926">
            <v>1287</v>
          </cell>
          <cell r="G7926" t="str">
            <v>10 DOIGTS</v>
          </cell>
        </row>
        <row r="7927">
          <cell r="A7927">
            <v>37057</v>
          </cell>
          <cell r="B7927" t="str">
            <v>Recharge de 12 feutres STABILO power - rouge</v>
          </cell>
          <cell r="C7927">
            <v>182</v>
          </cell>
          <cell r="D7927">
            <v>1109.4829999999999</v>
          </cell>
          <cell r="E7927">
            <v>0.16</v>
          </cell>
          <cell r="F7927">
            <v>1287</v>
          </cell>
          <cell r="G7927" t="str">
            <v>10 DOIGTS</v>
          </cell>
        </row>
        <row r="7928">
          <cell r="A7928">
            <v>37058</v>
          </cell>
          <cell r="B7928" t="str">
            <v>Recharge de 12 feutres STABILO power - noir</v>
          </cell>
          <cell r="C7928">
            <v>182</v>
          </cell>
          <cell r="D7928">
            <v>1109.4829999999999</v>
          </cell>
          <cell r="E7928">
            <v>0.16</v>
          </cell>
          <cell r="F7928">
            <v>1287</v>
          </cell>
          <cell r="G7928" t="str">
            <v>10 DOIGTS</v>
          </cell>
        </row>
        <row r="7929">
          <cell r="A7929">
            <v>37059</v>
          </cell>
          <cell r="B7929" t="str">
            <v>Recharge de 12 feutres STABILO power - marron</v>
          </cell>
          <cell r="C7929">
            <v>182</v>
          </cell>
          <cell r="D7929">
            <v>1109.4829999999999</v>
          </cell>
          <cell r="E7929">
            <v>0.16</v>
          </cell>
          <cell r="F7929">
            <v>1287</v>
          </cell>
          <cell r="G7929" t="str">
            <v>10 DOIGTS</v>
          </cell>
        </row>
        <row r="7930">
          <cell r="A7930">
            <v>37060</v>
          </cell>
          <cell r="B7930" t="str">
            <v>Recharge de 12 feutres STABILO power - chair</v>
          </cell>
          <cell r="C7930">
            <v>182</v>
          </cell>
          <cell r="D7930">
            <v>1109.4829999999999</v>
          </cell>
          <cell r="E7930">
            <v>0.16</v>
          </cell>
          <cell r="F7930">
            <v>1287</v>
          </cell>
          <cell r="G7930" t="str">
            <v>10 DOIGTS</v>
          </cell>
        </row>
        <row r="7931">
          <cell r="A7931">
            <v>18527</v>
          </cell>
          <cell r="B7931" t="str">
            <v>Lot de 6 pochettes de 12 feutres pointe moyenne</v>
          </cell>
          <cell r="C7931">
            <v>182</v>
          </cell>
          <cell r="D7931">
            <v>1933.6210000000001</v>
          </cell>
          <cell r="E7931">
            <v>0.16</v>
          </cell>
          <cell r="F7931">
            <v>2243</v>
          </cell>
          <cell r="G7931" t="str">
            <v>10 DOIGTS</v>
          </cell>
        </row>
        <row r="7932">
          <cell r="A7932">
            <v>37061</v>
          </cell>
          <cell r="B7932" t="str">
            <v xml:space="preserve">Pochette de 30 feutres de coloriage Stabilo Power </v>
          </cell>
          <cell r="C7932">
            <v>182</v>
          </cell>
          <cell r="D7932">
            <v>2422.4140000000002</v>
          </cell>
          <cell r="E7932">
            <v>0.16</v>
          </cell>
          <cell r="F7932">
            <v>2810</v>
          </cell>
          <cell r="G7932" t="str">
            <v>10 DOIGTS</v>
          </cell>
        </row>
        <row r="7933">
          <cell r="A7933">
            <v>8112</v>
          </cell>
          <cell r="B7933" t="str">
            <v>Lot de 6 boîtes de 12 feutres pointes moyennes Giotto + cadeau de 4 toupies à colorier</v>
          </cell>
          <cell r="C7933">
            <v>182</v>
          </cell>
          <cell r="D7933">
            <v>3186.2069999999999</v>
          </cell>
          <cell r="E7933">
            <v>0.16</v>
          </cell>
          <cell r="F7933">
            <v>3696</v>
          </cell>
          <cell r="G7933" t="str">
            <v>10 DOIGTS</v>
          </cell>
        </row>
        <row r="7934">
          <cell r="A7934">
            <v>2854</v>
          </cell>
          <cell r="B7934" t="str">
            <v>Pot de 96 feutres pointes moyennes Giotto</v>
          </cell>
          <cell r="C7934">
            <v>182</v>
          </cell>
          <cell r="D7934">
            <v>4312.0690000000004</v>
          </cell>
          <cell r="E7934">
            <v>0.16</v>
          </cell>
          <cell r="F7934">
            <v>5002</v>
          </cell>
          <cell r="G7934" t="str">
            <v>10 DOIGTS</v>
          </cell>
        </row>
        <row r="7935">
          <cell r="A7935">
            <v>33160</v>
          </cell>
          <cell r="B7935" t="str">
            <v>Coffret de 144 feutres pointes moyennes Giotto + cadeau d'une fresque géante La savane</v>
          </cell>
          <cell r="C7935">
            <v>182</v>
          </cell>
          <cell r="D7935">
            <v>8888.7929999999997</v>
          </cell>
          <cell r="E7935">
            <v>0.16</v>
          </cell>
          <cell r="F7935">
            <v>10311</v>
          </cell>
          <cell r="G7935" t="str">
            <v>10 DOIGTS</v>
          </cell>
        </row>
        <row r="7936">
          <cell r="A7936">
            <v>5292</v>
          </cell>
          <cell r="B7936" t="str">
            <v>Lot de 3 pots de 96 feutres GIOTTO + cadeau de 12 toupies à colorier</v>
          </cell>
          <cell r="C7936">
            <v>182</v>
          </cell>
          <cell r="D7936">
            <v>12662.069</v>
          </cell>
          <cell r="E7936">
            <v>0.16</v>
          </cell>
          <cell r="F7936">
            <v>14688</v>
          </cell>
          <cell r="G7936" t="str">
            <v>10 DOIGTS</v>
          </cell>
        </row>
        <row r="7937">
          <cell r="A7937">
            <v>37051</v>
          </cell>
          <cell r="B7937" t="str">
            <v>Schoolpack 144 feutres de coloriage STABILO power</v>
          </cell>
          <cell r="C7937">
            <v>182</v>
          </cell>
          <cell r="D7937">
            <v>13332.759</v>
          </cell>
          <cell r="E7937">
            <v>0.16</v>
          </cell>
          <cell r="F7937">
            <v>15466</v>
          </cell>
          <cell r="G7937" t="str">
            <v>10 DOIGTS</v>
          </cell>
        </row>
        <row r="7938">
          <cell r="A7938">
            <v>13460</v>
          </cell>
          <cell r="B7938" t="str">
            <v>Boîte de 12 feutres grosses pointes JOVI</v>
          </cell>
          <cell r="C7938">
            <v>183</v>
          </cell>
          <cell r="D7938">
            <v>998.27599999999995</v>
          </cell>
          <cell r="E7938">
            <v>0.16</v>
          </cell>
          <cell r="F7938">
            <v>1158</v>
          </cell>
          <cell r="G7938" t="str">
            <v>10 DOIGTS</v>
          </cell>
        </row>
        <row r="7939">
          <cell r="A7939">
            <v>2415</v>
          </cell>
          <cell r="B7939" t="str">
            <v>Boîte de 12 feutres GIOTTO grosse pointe</v>
          </cell>
          <cell r="C7939">
            <v>183</v>
          </cell>
          <cell r="D7939">
            <v>1155.172</v>
          </cell>
          <cell r="E7939">
            <v>0.16</v>
          </cell>
          <cell r="F7939">
            <v>1340</v>
          </cell>
          <cell r="G7939" t="str">
            <v>10 DOIGTS</v>
          </cell>
        </row>
        <row r="7940">
          <cell r="A7940">
            <v>13462</v>
          </cell>
          <cell r="B7940" t="str">
            <v>Boîte de 24 feutres grosses pointes JOVI</v>
          </cell>
          <cell r="C7940">
            <v>183</v>
          </cell>
          <cell r="D7940">
            <v>1998.2760000000001</v>
          </cell>
          <cell r="E7940">
            <v>0.16</v>
          </cell>
          <cell r="F7940">
            <v>2318</v>
          </cell>
          <cell r="G7940" t="str">
            <v>10 DOIGTS</v>
          </cell>
        </row>
        <row r="7941">
          <cell r="A7941">
            <v>2989</v>
          </cell>
          <cell r="B7941" t="str">
            <v>Pot de 50 marqueurs grosses pointes couleurs assorties</v>
          </cell>
          <cell r="C7941">
            <v>183</v>
          </cell>
          <cell r="D7941">
            <v>3553.4479999999999</v>
          </cell>
          <cell r="E7941">
            <v>0.16</v>
          </cell>
          <cell r="F7941">
            <v>4122</v>
          </cell>
          <cell r="G7941" t="str">
            <v>10 DOIGTS</v>
          </cell>
        </row>
        <row r="7942">
          <cell r="A7942">
            <v>13464</v>
          </cell>
          <cell r="B7942" t="str">
            <v>Pot de 48 feutres grosses pointes JOVI</v>
          </cell>
          <cell r="C7942">
            <v>183</v>
          </cell>
          <cell r="D7942">
            <v>3776.7240000000002</v>
          </cell>
          <cell r="E7942">
            <v>0.16</v>
          </cell>
          <cell r="F7942">
            <v>4381</v>
          </cell>
          <cell r="G7942" t="str">
            <v>10 DOIGTS</v>
          </cell>
        </row>
        <row r="7943">
          <cell r="A7943">
            <v>1632</v>
          </cell>
          <cell r="B7943" t="str">
            <v>Pot 48 feutres pointes larges Giotto</v>
          </cell>
          <cell r="C7943">
            <v>183</v>
          </cell>
          <cell r="D7943">
            <v>4256.8969999999999</v>
          </cell>
          <cell r="E7943">
            <v>0.16</v>
          </cell>
          <cell r="F7943">
            <v>4938</v>
          </cell>
          <cell r="G7943" t="str">
            <v>10 DOIGTS</v>
          </cell>
        </row>
        <row r="7944">
          <cell r="A7944">
            <v>33161</v>
          </cell>
          <cell r="B7944" t="str">
            <v xml:space="preserve">Lot 6 boîtes de feutres grosses pointes JOVI </v>
          </cell>
          <cell r="C7944">
            <v>183</v>
          </cell>
          <cell r="D7944">
            <v>5319.8280000000004</v>
          </cell>
          <cell r="E7944">
            <v>0.16</v>
          </cell>
          <cell r="F7944">
            <v>6171</v>
          </cell>
          <cell r="G7944" t="str">
            <v>10 DOIGTS</v>
          </cell>
        </row>
        <row r="7945">
          <cell r="A7945">
            <v>11589</v>
          </cell>
          <cell r="B7945" t="str">
            <v>Lot 6 boîtes de feutres grosses pointes GIOTTO + cadeau de 8  toupies à colorier</v>
          </cell>
          <cell r="C7945">
            <v>183</v>
          </cell>
          <cell r="D7945">
            <v>6934.4830000000002</v>
          </cell>
          <cell r="E7945">
            <v>0.16</v>
          </cell>
          <cell r="F7945">
            <v>8044</v>
          </cell>
          <cell r="G7945" t="str">
            <v>10 DOIGTS</v>
          </cell>
        </row>
        <row r="7946">
          <cell r="A7946">
            <v>33152</v>
          </cell>
          <cell r="B7946" t="str">
            <v xml:space="preserve">Lot de 4 boîtes de 24 feutres grosses pointes JOVI </v>
          </cell>
          <cell r="C7946">
            <v>183</v>
          </cell>
          <cell r="D7946">
            <v>7103.4480000000003</v>
          </cell>
          <cell r="E7946">
            <v>0.16</v>
          </cell>
          <cell r="F7946">
            <v>8240</v>
          </cell>
          <cell r="G7946" t="str">
            <v>10 DOIGTS</v>
          </cell>
        </row>
        <row r="7947">
          <cell r="A7947">
            <v>33159</v>
          </cell>
          <cell r="B7947" t="str">
            <v>Lot de 3 pots de 50 marqueurs grosses pointes couleurs assorties</v>
          </cell>
          <cell r="C7947">
            <v>183</v>
          </cell>
          <cell r="D7947">
            <v>9994.8279999999995</v>
          </cell>
          <cell r="E7947">
            <v>0.16</v>
          </cell>
          <cell r="F7947">
            <v>11594</v>
          </cell>
          <cell r="G7947" t="str">
            <v>10 DOIGTS</v>
          </cell>
        </row>
        <row r="7948">
          <cell r="A7948">
            <v>33162</v>
          </cell>
          <cell r="B7948" t="str">
            <v xml:space="preserve">Lot de 3 pots de 48 feutres grosses pointes JOVI </v>
          </cell>
          <cell r="C7948">
            <v>183</v>
          </cell>
          <cell r="D7948">
            <v>10661.207</v>
          </cell>
          <cell r="E7948">
            <v>0.16</v>
          </cell>
          <cell r="F7948">
            <v>12367</v>
          </cell>
          <cell r="G7948" t="str">
            <v>10 DOIGTS</v>
          </cell>
        </row>
        <row r="7949">
          <cell r="A7949">
            <v>33158</v>
          </cell>
          <cell r="B7949" t="str">
            <v>Coffret de 108 feutres pointes larges Giotto + cadeau d'un fresque géante à colorier "La savane"</v>
          </cell>
          <cell r="C7949">
            <v>183</v>
          </cell>
          <cell r="D7949">
            <v>11111.207</v>
          </cell>
          <cell r="E7949">
            <v>0.16</v>
          </cell>
          <cell r="F7949">
            <v>12889</v>
          </cell>
          <cell r="G7949" t="str">
            <v>10 DOIGTS</v>
          </cell>
        </row>
        <row r="7950">
          <cell r="A7950">
            <v>33157</v>
          </cell>
          <cell r="B7950" t="str">
            <v>Lot 3 pots de feutres grosses pointes + cadeau d'une fresque géante à colorier "La Savane"</v>
          </cell>
          <cell r="C7950">
            <v>183</v>
          </cell>
          <cell r="D7950">
            <v>12769.828</v>
          </cell>
          <cell r="E7950">
            <v>0.16</v>
          </cell>
          <cell r="F7950">
            <v>14813</v>
          </cell>
          <cell r="G7950" t="str">
            <v>10 DOIGTS</v>
          </cell>
        </row>
        <row r="7951">
          <cell r="A7951">
            <v>13446</v>
          </cell>
          <cell r="B7951" t="str">
            <v>Set de 4 feutres : 2 or + 2 argent</v>
          </cell>
          <cell r="C7951">
            <v>184</v>
          </cell>
          <cell r="D7951">
            <v>555.17200000000003</v>
          </cell>
          <cell r="E7951">
            <v>0.16</v>
          </cell>
          <cell r="F7951">
            <v>644</v>
          </cell>
          <cell r="G7951" t="str">
            <v>10 DOIGTS</v>
          </cell>
        </row>
        <row r="7952">
          <cell r="A7952">
            <v>12467</v>
          </cell>
          <cell r="B7952" t="str">
            <v>Pochette de 9 feutres + 1 feutre magique - couleurs assorties</v>
          </cell>
          <cell r="C7952">
            <v>184</v>
          </cell>
          <cell r="D7952">
            <v>1109.4829999999999</v>
          </cell>
          <cell r="E7952">
            <v>0.16</v>
          </cell>
          <cell r="F7952">
            <v>1287</v>
          </cell>
          <cell r="G7952" t="str">
            <v>10 DOIGTS</v>
          </cell>
        </row>
        <row r="7953">
          <cell r="A7953">
            <v>12499</v>
          </cell>
          <cell r="B7953" t="str">
            <v>Pochette de 12 feutres pinceaux aquarellables - couleurs assorties</v>
          </cell>
          <cell r="C7953">
            <v>184</v>
          </cell>
          <cell r="D7953">
            <v>1109.4829999999999</v>
          </cell>
          <cell r="E7953">
            <v>0.16</v>
          </cell>
          <cell r="F7953">
            <v>1287</v>
          </cell>
          <cell r="G7953" t="str">
            <v>10 DOIGTS</v>
          </cell>
        </row>
        <row r="7954">
          <cell r="A7954">
            <v>12674</v>
          </cell>
          <cell r="B7954" t="str">
            <v>Boîte de 8 feutres pailletés pointes moyennes GIOTTO TURBO - couleurs classiques</v>
          </cell>
          <cell r="C7954">
            <v>184</v>
          </cell>
          <cell r="D7954">
            <v>1552.586</v>
          </cell>
          <cell r="E7954">
            <v>0.16</v>
          </cell>
          <cell r="F7954">
            <v>1801</v>
          </cell>
          <cell r="G7954" t="str">
            <v>10 DOIGTS</v>
          </cell>
        </row>
        <row r="7955">
          <cell r="A7955">
            <v>12718</v>
          </cell>
          <cell r="B7955" t="str">
            <v>Boîte de 8 feutres pailletés pointes moyennes GIOTTO TURBO - couleurs pastels</v>
          </cell>
          <cell r="C7955">
            <v>184</v>
          </cell>
          <cell r="D7955">
            <v>1552.586</v>
          </cell>
          <cell r="E7955">
            <v>0.16</v>
          </cell>
          <cell r="F7955">
            <v>1801</v>
          </cell>
          <cell r="G7955" t="str">
            <v>10 DOIGTS</v>
          </cell>
        </row>
        <row r="7956">
          <cell r="A7956">
            <v>10766</v>
          </cell>
          <cell r="B7956" t="str">
            <v>Boite de 5 marqueurs métallisés multi-supports Giotto Decor</v>
          </cell>
          <cell r="C7956">
            <v>184</v>
          </cell>
          <cell r="D7956">
            <v>2110.3449999999998</v>
          </cell>
          <cell r="E7956">
            <v>0.16</v>
          </cell>
          <cell r="F7956">
            <v>2448</v>
          </cell>
          <cell r="G7956" t="str">
            <v>10 DOIGTS</v>
          </cell>
        </row>
        <row r="7957">
          <cell r="A7957">
            <v>12465</v>
          </cell>
          <cell r="B7957" t="str">
            <v>Pochette de 12 feutres tampons - couleurs et motifs assortis</v>
          </cell>
          <cell r="C7957">
            <v>184</v>
          </cell>
          <cell r="D7957">
            <v>2219.828</v>
          </cell>
          <cell r="E7957">
            <v>0.16</v>
          </cell>
          <cell r="F7957">
            <v>2575</v>
          </cell>
          <cell r="G7957" t="str">
            <v>10 DOIGTS</v>
          </cell>
        </row>
        <row r="7958">
          <cell r="A7958">
            <v>12675</v>
          </cell>
          <cell r="B7958" t="str">
            <v>Lot de 4 boîtes de 8 feutres pailletés pointes moyennes GIOTTO TURBO - couleurs classiques</v>
          </cell>
          <cell r="C7958">
            <v>184</v>
          </cell>
          <cell r="D7958">
            <v>5326.7240000000002</v>
          </cell>
          <cell r="E7958">
            <v>0.16</v>
          </cell>
          <cell r="F7958">
            <v>6179</v>
          </cell>
          <cell r="G7958" t="str">
            <v>10 DOIGTS</v>
          </cell>
        </row>
        <row r="7959">
          <cell r="A7959">
            <v>12719</v>
          </cell>
          <cell r="B7959" t="str">
            <v xml:space="preserve">Lot de 4 boîtes de 8 feutres pailletés pointes moyennes GIOTTO TURBO - couleurs pastels </v>
          </cell>
          <cell r="C7959">
            <v>184</v>
          </cell>
          <cell r="D7959">
            <v>5326.7240000000002</v>
          </cell>
          <cell r="E7959">
            <v>0.16</v>
          </cell>
          <cell r="F7959">
            <v>6179</v>
          </cell>
          <cell r="G7959" t="str">
            <v>10 DOIGTS</v>
          </cell>
        </row>
        <row r="7960">
          <cell r="A7960">
            <v>11427</v>
          </cell>
          <cell r="B7960" t="str">
            <v>Set de 6 marqueurs textiles - couleurs assorties</v>
          </cell>
          <cell r="C7960">
            <v>185.31899999999999</v>
          </cell>
          <cell r="D7960">
            <v>1331.0340000000001</v>
          </cell>
          <cell r="E7960">
            <v>0.16</v>
          </cell>
          <cell r="F7960">
            <v>1544</v>
          </cell>
          <cell r="G7960" t="str">
            <v>10 DOIGTS</v>
          </cell>
        </row>
        <row r="7961">
          <cell r="A7961">
            <v>31128</v>
          </cell>
          <cell r="B7961" t="str">
            <v>Pochette de 10 marqueurs textiles pointes fines</v>
          </cell>
          <cell r="C7961">
            <v>185.31899999999999</v>
          </cell>
          <cell r="D7961">
            <v>1998.2760000000001</v>
          </cell>
          <cell r="E7961">
            <v>0.16</v>
          </cell>
          <cell r="F7961">
            <v>2318</v>
          </cell>
          <cell r="G7961" t="str">
            <v>10 DOIGTS</v>
          </cell>
        </row>
        <row r="7962">
          <cell r="A7962">
            <v>2992</v>
          </cell>
          <cell r="B7962" t="str">
            <v>Boite de 12 marqueurs textiles, couleurs assorties</v>
          </cell>
          <cell r="C7962">
            <v>185.31899999999999</v>
          </cell>
          <cell r="D7962">
            <v>2443.1030000000001</v>
          </cell>
          <cell r="E7962">
            <v>0.16</v>
          </cell>
          <cell r="F7962">
            <v>2834</v>
          </cell>
          <cell r="G7962" t="str">
            <v>10 DOIGTS</v>
          </cell>
        </row>
        <row r="7963">
          <cell r="A7963">
            <v>31146</v>
          </cell>
          <cell r="B7963" t="str">
            <v>Pochette de 10 stick de gouache solide pour textiles</v>
          </cell>
          <cell r="C7963">
            <v>185.31899999999999</v>
          </cell>
          <cell r="D7963">
            <v>3331.8969999999999</v>
          </cell>
          <cell r="E7963">
            <v>0.16</v>
          </cell>
          <cell r="F7963">
            <v>3865</v>
          </cell>
          <cell r="G7963" t="str">
            <v>10 DOIGTS</v>
          </cell>
        </row>
        <row r="7964">
          <cell r="A7964">
            <v>10217</v>
          </cell>
          <cell r="B7964" t="str">
            <v>Set de 2 boites de 12 marqueurs textiles, couleurs assorties + cadeau d'un grand sac de plage</v>
          </cell>
          <cell r="C7964">
            <v>185.31899999999999</v>
          </cell>
          <cell r="D7964">
            <v>4886.2070000000003</v>
          </cell>
          <cell r="E7964">
            <v>0.16</v>
          </cell>
          <cell r="F7964">
            <v>5668</v>
          </cell>
          <cell r="G7964" t="str">
            <v>10 DOIGTS</v>
          </cell>
        </row>
        <row r="7965">
          <cell r="A7965">
            <v>7996</v>
          </cell>
          <cell r="B7965" t="str">
            <v>Pochette de 8 marqueurs Posca pointes extra fines, couleurs vives assorties</v>
          </cell>
          <cell r="C7965">
            <v>186</v>
          </cell>
          <cell r="D7965">
            <v>4645.6899999999996</v>
          </cell>
          <cell r="E7965">
            <v>0.16</v>
          </cell>
          <cell r="F7965">
            <v>5389</v>
          </cell>
          <cell r="G7965" t="str">
            <v>10 DOIGTS</v>
          </cell>
        </row>
        <row r="7966">
          <cell r="A7966">
            <v>5766</v>
          </cell>
          <cell r="B7966" t="str">
            <v>Pochette de 8 marqueurs Posca pointes fines, couleurs vives assorties</v>
          </cell>
          <cell r="C7966">
            <v>186</v>
          </cell>
          <cell r="D7966">
            <v>6200.8620000000001</v>
          </cell>
          <cell r="E7966">
            <v>0.16</v>
          </cell>
          <cell r="F7966">
            <v>7193</v>
          </cell>
          <cell r="G7966" t="str">
            <v>10 DOIGTS</v>
          </cell>
        </row>
        <row r="7967">
          <cell r="A7967">
            <v>5767</v>
          </cell>
          <cell r="B7967" t="str">
            <v>Pochette de 8 marqueurs Posca pointes moyennes, couleurs vives assorties</v>
          </cell>
          <cell r="C7967">
            <v>186</v>
          </cell>
          <cell r="D7967">
            <v>6200.8620000000001</v>
          </cell>
          <cell r="E7967">
            <v>0.16</v>
          </cell>
          <cell r="F7967">
            <v>7193</v>
          </cell>
          <cell r="G7967" t="str">
            <v>10 DOIGTS</v>
          </cell>
        </row>
        <row r="7968">
          <cell r="A7968">
            <v>5768</v>
          </cell>
          <cell r="B7968" t="str">
            <v>Pochette de 8 marqueurs Posca pointes larges, couleurs vives assorties</v>
          </cell>
          <cell r="C7968">
            <v>186</v>
          </cell>
          <cell r="D7968">
            <v>8200.8619999999992</v>
          </cell>
          <cell r="E7968">
            <v>0.16</v>
          </cell>
          <cell r="F7968">
            <v>9513</v>
          </cell>
          <cell r="G7968" t="str">
            <v>10 DOIGTS</v>
          </cell>
        </row>
        <row r="7969">
          <cell r="A7969">
            <v>37253</v>
          </cell>
          <cell r="B7969" t="str">
            <v>Pochette de 16 marqueurs Posca pointes extra fines + 1 POSCA OFFERT</v>
          </cell>
          <cell r="C7969">
            <v>186</v>
          </cell>
          <cell r="D7969">
            <v>9312.9310000000005</v>
          </cell>
          <cell r="E7969">
            <v>0.16</v>
          </cell>
          <cell r="F7969">
            <v>10803</v>
          </cell>
          <cell r="G7969" t="str">
            <v>10 DOIGTS</v>
          </cell>
        </row>
        <row r="7970">
          <cell r="A7970">
            <v>5485</v>
          </cell>
          <cell r="B7970" t="str">
            <v>Pochette de 10 marqueurs Posca pointes pinceaux, couleurs assorties</v>
          </cell>
          <cell r="C7970">
            <v>186</v>
          </cell>
          <cell r="D7970">
            <v>11089.655000000001</v>
          </cell>
          <cell r="E7970">
            <v>0.16</v>
          </cell>
          <cell r="F7970">
            <v>12864</v>
          </cell>
          <cell r="G7970" t="str">
            <v>10 DOIGTS</v>
          </cell>
        </row>
        <row r="7971">
          <cell r="A7971">
            <v>37254</v>
          </cell>
          <cell r="B7971" t="str">
            <v>Pochette de 16 marqueurs Posca pointes fines, couleurs vives + 1 POSCA OFFERT</v>
          </cell>
          <cell r="C7971">
            <v>186</v>
          </cell>
          <cell r="D7971">
            <v>11535.344999999999</v>
          </cell>
          <cell r="E7971">
            <v>0.16</v>
          </cell>
          <cell r="F7971">
            <v>13381</v>
          </cell>
          <cell r="G7971" t="str">
            <v>10 DOIGTS</v>
          </cell>
        </row>
        <row r="7972">
          <cell r="A7972">
            <v>37255</v>
          </cell>
          <cell r="B7972" t="str">
            <v>Pochette de 16 marqueurs Posca pointes moyenne, couleurs vives + 1 POSCA OFFERT</v>
          </cell>
          <cell r="C7972">
            <v>186</v>
          </cell>
          <cell r="D7972">
            <v>12646.552</v>
          </cell>
          <cell r="E7972">
            <v>0.16</v>
          </cell>
          <cell r="F7972">
            <v>14670</v>
          </cell>
          <cell r="G7972" t="str">
            <v>10 DOIGTS</v>
          </cell>
        </row>
        <row r="7973">
          <cell r="A7973">
            <v>7879</v>
          </cell>
          <cell r="B7973" t="str">
            <v>Pochette de 16 marqueurs Posca pointes larges, couleurs vives assorties</v>
          </cell>
          <cell r="C7973">
            <v>186</v>
          </cell>
          <cell r="D7973">
            <v>15756.897000000001</v>
          </cell>
          <cell r="E7973">
            <v>0.16</v>
          </cell>
          <cell r="F7973">
            <v>18278</v>
          </cell>
          <cell r="G7973" t="str">
            <v>10 DOIGTS</v>
          </cell>
        </row>
        <row r="7974">
          <cell r="A7974">
            <v>5484</v>
          </cell>
          <cell r="B7974" t="str">
            <v>Pochette de 8 marqueurs Posca pointes extra-larges, couleurs assorties</v>
          </cell>
          <cell r="C7974">
            <v>186</v>
          </cell>
          <cell r="D7974">
            <v>16201.724</v>
          </cell>
          <cell r="E7974">
            <v>0.16</v>
          </cell>
          <cell r="F7974">
            <v>18794</v>
          </cell>
          <cell r="G7974" t="str">
            <v>10 DOIGTS</v>
          </cell>
        </row>
        <row r="7975">
          <cell r="A7975">
            <v>8207</v>
          </cell>
          <cell r="B7975" t="str">
            <v>Pochette de 4 marqueurs Posca pointes extra-fines - noir, blanc, or, argent</v>
          </cell>
          <cell r="C7975">
            <v>187</v>
          </cell>
          <cell r="D7975">
            <v>2422.4140000000002</v>
          </cell>
          <cell r="E7975">
            <v>0.16</v>
          </cell>
          <cell r="F7975">
            <v>2810</v>
          </cell>
          <cell r="G7975" t="str">
            <v>10 DOIGTS</v>
          </cell>
        </row>
        <row r="7976">
          <cell r="A7976">
            <v>8208</v>
          </cell>
          <cell r="B7976" t="str">
            <v>Pochette de 4 marqueurs Posca pointes fines - noir, blanc, or, argent</v>
          </cell>
          <cell r="C7976">
            <v>187</v>
          </cell>
          <cell r="D7976">
            <v>2867.241</v>
          </cell>
          <cell r="E7976">
            <v>0.16</v>
          </cell>
          <cell r="F7976">
            <v>3326</v>
          </cell>
          <cell r="G7976" t="str">
            <v>10 DOIGTS</v>
          </cell>
        </row>
        <row r="7977">
          <cell r="A7977">
            <v>8209</v>
          </cell>
          <cell r="B7977" t="str">
            <v>Pochette de 4 marqueurs Posca pointes moyennes - noir, blanc, or, argent</v>
          </cell>
          <cell r="C7977">
            <v>187</v>
          </cell>
          <cell r="D7977">
            <v>3088.7930000000001</v>
          </cell>
          <cell r="E7977">
            <v>0.16</v>
          </cell>
          <cell r="F7977">
            <v>3583</v>
          </cell>
          <cell r="G7977" t="str">
            <v>10 DOIGTS</v>
          </cell>
        </row>
        <row r="7978">
          <cell r="A7978">
            <v>8210</v>
          </cell>
          <cell r="B7978" t="str">
            <v>Pochette de 4 marqueurs Posca pointes larges- noir, blanc, or, argent</v>
          </cell>
          <cell r="C7978">
            <v>187</v>
          </cell>
          <cell r="D7978">
            <v>4112.0690000000004</v>
          </cell>
          <cell r="E7978">
            <v>0.16</v>
          </cell>
          <cell r="F7978">
            <v>4770</v>
          </cell>
          <cell r="G7978" t="str">
            <v>10 DOIGTS</v>
          </cell>
        </row>
        <row r="7979">
          <cell r="A7979">
            <v>8236</v>
          </cell>
          <cell r="B7979" t="str">
            <v>Pochette de 8 marqueurs Posca pointes fines, couleurs pastels assorties</v>
          </cell>
          <cell r="C7979">
            <v>187</v>
          </cell>
          <cell r="D7979">
            <v>5756.0339999999997</v>
          </cell>
          <cell r="E7979">
            <v>0.16</v>
          </cell>
          <cell r="F7979">
            <v>6677</v>
          </cell>
          <cell r="G7979" t="str">
            <v>10 DOIGTS</v>
          </cell>
        </row>
        <row r="7980">
          <cell r="A7980">
            <v>8238</v>
          </cell>
          <cell r="B7980" t="str">
            <v>Pochette de 8 marqueurs Posca pointes fines, couleurs pailletées assorties</v>
          </cell>
          <cell r="C7980">
            <v>187</v>
          </cell>
          <cell r="D7980">
            <v>5756.0339999999997</v>
          </cell>
          <cell r="E7980">
            <v>0.16</v>
          </cell>
          <cell r="F7980">
            <v>6677</v>
          </cell>
          <cell r="G7980" t="str">
            <v>10 DOIGTS</v>
          </cell>
        </row>
        <row r="7981">
          <cell r="A7981">
            <v>8237</v>
          </cell>
          <cell r="B7981" t="str">
            <v>Pochette de 8 marqueurs Posca pointes moyennes, couleurs pastels assorties</v>
          </cell>
          <cell r="C7981">
            <v>187</v>
          </cell>
          <cell r="D7981">
            <v>6422.4139999999998</v>
          </cell>
          <cell r="E7981">
            <v>0.16</v>
          </cell>
          <cell r="F7981">
            <v>7450</v>
          </cell>
          <cell r="G7981" t="str">
            <v>10 DOIGTS</v>
          </cell>
        </row>
        <row r="7982">
          <cell r="A7982">
            <v>5729</v>
          </cell>
          <cell r="B7982" t="str">
            <v>Marqueur permanent grosse pointe Noir</v>
          </cell>
          <cell r="C7982">
            <v>188</v>
          </cell>
          <cell r="D7982">
            <v>443.10300000000001</v>
          </cell>
          <cell r="E7982">
            <v>0.16</v>
          </cell>
          <cell r="F7982">
            <v>514</v>
          </cell>
          <cell r="G7982" t="str">
            <v>10 DOIGTS</v>
          </cell>
        </row>
        <row r="7983">
          <cell r="A7983">
            <v>37204</v>
          </cell>
          <cell r="B7983" t="str">
            <v>Feutre permanent pointe fine noire 0.6 mm</v>
          </cell>
          <cell r="C7983">
            <v>188</v>
          </cell>
          <cell r="D7983">
            <v>664.65499999999997</v>
          </cell>
          <cell r="E7983">
            <v>0.16</v>
          </cell>
          <cell r="F7983">
            <v>771</v>
          </cell>
          <cell r="G7983" t="str">
            <v>10 DOIGTS</v>
          </cell>
        </row>
        <row r="7984">
          <cell r="A7984">
            <v>33105</v>
          </cell>
          <cell r="B7984" t="str">
            <v>12 Marqueurs gouache</v>
          </cell>
          <cell r="C7984">
            <v>188</v>
          </cell>
          <cell r="D7984">
            <v>6665.5169999999998</v>
          </cell>
          <cell r="E7984">
            <v>0.16</v>
          </cell>
          <cell r="F7984">
            <v>7732</v>
          </cell>
          <cell r="G7984" t="str">
            <v>10 DOIGTS</v>
          </cell>
        </row>
        <row r="7985">
          <cell r="A7985">
            <v>31000</v>
          </cell>
          <cell r="B7985" t="str">
            <v>Coffret de 22 marqueurs Chameleon</v>
          </cell>
          <cell r="C7985">
            <v>188</v>
          </cell>
          <cell r="D7985">
            <v>18444.828000000001</v>
          </cell>
          <cell r="E7985">
            <v>0.16</v>
          </cell>
          <cell r="F7985">
            <v>21396</v>
          </cell>
          <cell r="G7985" t="str">
            <v>10 DOIGTS</v>
          </cell>
        </row>
        <row r="7986">
          <cell r="A7986">
            <v>2986</v>
          </cell>
          <cell r="B7986" t="str">
            <v>Set de 6 marqueurs laque, couleurs de base assorties</v>
          </cell>
          <cell r="C7986">
            <v>189</v>
          </cell>
          <cell r="D7986">
            <v>3987.069</v>
          </cell>
          <cell r="E7986">
            <v>0.16</v>
          </cell>
          <cell r="F7986">
            <v>4625</v>
          </cell>
          <cell r="G7986" t="str">
            <v>10 DOIGTS</v>
          </cell>
        </row>
        <row r="7987">
          <cell r="A7987">
            <v>2987</v>
          </cell>
          <cell r="B7987" t="str">
            <v>Set de 6 marqueurs laque couleurs complémentaires assorties</v>
          </cell>
          <cell r="C7987">
            <v>189</v>
          </cell>
          <cell r="D7987">
            <v>3987.069</v>
          </cell>
          <cell r="E7987">
            <v>0.16</v>
          </cell>
          <cell r="F7987">
            <v>4625</v>
          </cell>
          <cell r="G7987" t="str">
            <v>10 DOIGTS</v>
          </cell>
        </row>
        <row r="7988">
          <cell r="A7988">
            <v>2988</v>
          </cell>
          <cell r="B7988" t="str">
            <v>Set de 12 marqueurs laque assortis (6 couleurs de base + 6 couleurs complémentaires)</v>
          </cell>
          <cell r="C7988">
            <v>189</v>
          </cell>
          <cell r="D7988">
            <v>7440.5169999999998</v>
          </cell>
          <cell r="E7988">
            <v>0.16</v>
          </cell>
          <cell r="F7988">
            <v>8631</v>
          </cell>
          <cell r="G7988" t="str">
            <v>10 DOIGTS</v>
          </cell>
        </row>
        <row r="7989">
          <cell r="A7989">
            <v>1090</v>
          </cell>
          <cell r="B7989" t="str">
            <v>Marqueur Argent Pointe large</v>
          </cell>
          <cell r="C7989">
            <v>189.571</v>
          </cell>
          <cell r="D7989">
            <v>776.72400000000005</v>
          </cell>
          <cell r="E7989">
            <v>0.16</v>
          </cell>
          <cell r="F7989">
            <v>901</v>
          </cell>
          <cell r="G7989" t="str">
            <v>10 DOIGTS</v>
          </cell>
        </row>
        <row r="7990">
          <cell r="A7990">
            <v>1091</v>
          </cell>
          <cell r="B7990" t="str">
            <v>Marqueur Or Pointe large</v>
          </cell>
          <cell r="C7990">
            <v>189.571</v>
          </cell>
          <cell r="D7990">
            <v>776.72400000000005</v>
          </cell>
          <cell r="E7990">
            <v>0.16</v>
          </cell>
          <cell r="F7990">
            <v>901</v>
          </cell>
          <cell r="G7990" t="str">
            <v>10 DOIGTS</v>
          </cell>
        </row>
        <row r="7991">
          <cell r="A7991">
            <v>2985</v>
          </cell>
          <cell r="B7991" t="str">
            <v>Marqueur laque blanc</v>
          </cell>
          <cell r="C7991">
            <v>189.571</v>
          </cell>
          <cell r="D7991">
            <v>776.72400000000005</v>
          </cell>
          <cell r="E7991">
            <v>0.16</v>
          </cell>
          <cell r="F7991">
            <v>901</v>
          </cell>
          <cell r="G7991" t="str">
            <v>10 DOIGTS</v>
          </cell>
        </row>
        <row r="7992">
          <cell r="A7992">
            <v>2969</v>
          </cell>
          <cell r="B7992" t="str">
            <v>Marqueur pointe fine métal Or</v>
          </cell>
          <cell r="C7992">
            <v>189.571</v>
          </cell>
          <cell r="D7992">
            <v>864.65499999999997</v>
          </cell>
          <cell r="E7992">
            <v>0.16</v>
          </cell>
          <cell r="F7992">
            <v>1003</v>
          </cell>
          <cell r="G7992" t="str">
            <v>10 DOIGTS</v>
          </cell>
        </row>
        <row r="7993">
          <cell r="A7993">
            <v>2970</v>
          </cell>
          <cell r="B7993" t="str">
            <v>Marqueur pointe fine métal Argent</v>
          </cell>
          <cell r="C7993">
            <v>189.571</v>
          </cell>
          <cell r="D7993">
            <v>864.65499999999997</v>
          </cell>
          <cell r="E7993">
            <v>0.16</v>
          </cell>
          <cell r="F7993">
            <v>1003</v>
          </cell>
          <cell r="G7993" t="str">
            <v>10 DOIGTS</v>
          </cell>
        </row>
        <row r="7994">
          <cell r="A7994">
            <v>2973</v>
          </cell>
          <cell r="B7994" t="str">
            <v>Marqueur pointe fine blanc</v>
          </cell>
          <cell r="C7994">
            <v>189.571</v>
          </cell>
          <cell r="D7994">
            <v>864.65499999999997</v>
          </cell>
          <cell r="E7994">
            <v>0.16</v>
          </cell>
          <cell r="F7994">
            <v>1003</v>
          </cell>
          <cell r="G7994" t="str">
            <v>10 DOIGTS</v>
          </cell>
        </row>
        <row r="7995">
          <cell r="A7995">
            <v>18346</v>
          </cell>
          <cell r="B7995" t="str">
            <v xml:space="preserve">Set de 2 marqueurs craie liquide blanc </v>
          </cell>
          <cell r="C7995">
            <v>190</v>
          </cell>
          <cell r="D7995">
            <v>443.10300000000001</v>
          </cell>
          <cell r="E7995">
            <v>0.16</v>
          </cell>
          <cell r="F7995">
            <v>514</v>
          </cell>
          <cell r="G7995" t="str">
            <v>10 DOIGTS</v>
          </cell>
        </row>
        <row r="7996">
          <cell r="A7996">
            <v>36150</v>
          </cell>
          <cell r="B7996" t="str">
            <v>Set de 5 marqueurs craie - couleurs assorties</v>
          </cell>
          <cell r="C7996">
            <v>190</v>
          </cell>
          <cell r="D7996">
            <v>1543.1030000000001</v>
          </cell>
          <cell r="E7996">
            <v>0.16</v>
          </cell>
          <cell r="F7996">
            <v>1790</v>
          </cell>
          <cell r="G7996" t="str">
            <v>10 DOIGTS</v>
          </cell>
        </row>
        <row r="7997">
          <cell r="A7997">
            <v>13475</v>
          </cell>
          <cell r="B7997" t="str">
            <v>Set de 6 crayons cire pour vitres et supports lisses - couleurs assorties</v>
          </cell>
          <cell r="C7997">
            <v>190</v>
          </cell>
          <cell r="D7997">
            <v>2219.828</v>
          </cell>
          <cell r="E7997">
            <v>0.16</v>
          </cell>
          <cell r="F7997">
            <v>2575</v>
          </cell>
          <cell r="G7997" t="str">
            <v>10 DOIGTS</v>
          </cell>
        </row>
        <row r="7998">
          <cell r="A7998">
            <v>33053</v>
          </cell>
          <cell r="B7998" t="str">
            <v>Pochette de 4 marqueurs craie blancs, pointes moyennes</v>
          </cell>
          <cell r="C7998">
            <v>190</v>
          </cell>
          <cell r="D7998">
            <v>2867.241</v>
          </cell>
          <cell r="E7998">
            <v>0.16</v>
          </cell>
          <cell r="F7998">
            <v>3326</v>
          </cell>
          <cell r="G7998" t="str">
            <v>10 DOIGTS</v>
          </cell>
        </row>
        <row r="7999">
          <cell r="A7999">
            <v>33052</v>
          </cell>
          <cell r="B7999" t="str">
            <v>Pochette de 8 marqueurs craie pointes moyennes, couleurs assorties</v>
          </cell>
          <cell r="C7999">
            <v>190</v>
          </cell>
          <cell r="D7999">
            <v>5756.0339999999997</v>
          </cell>
          <cell r="E7999">
            <v>0.16</v>
          </cell>
          <cell r="F7999">
            <v>6677</v>
          </cell>
          <cell r="G7999" t="str">
            <v>10 DOIGTS</v>
          </cell>
        </row>
        <row r="8000">
          <cell r="A8000">
            <v>35023</v>
          </cell>
          <cell r="B8000" t="str">
            <v>Set de 12 crayons cire pour déco des vitres - couleurs tendances</v>
          </cell>
          <cell r="C8000">
            <v>190.56299999999999</v>
          </cell>
          <cell r="D8000">
            <v>3331.8969999999999</v>
          </cell>
          <cell r="E8000">
            <v>0.16</v>
          </cell>
          <cell r="F8000">
            <v>3865</v>
          </cell>
          <cell r="G8000" t="str">
            <v>10 DOIGTS</v>
          </cell>
        </row>
        <row r="8001">
          <cell r="A8001">
            <v>30014</v>
          </cell>
          <cell r="B8001" t="str">
            <v xml:space="preserve">Set de 24 craies classiques (12 blanches et 12 couleurs) </v>
          </cell>
          <cell r="C8001">
            <v>191</v>
          </cell>
          <cell r="D8001">
            <v>309.483</v>
          </cell>
          <cell r="E8001">
            <v>0.16</v>
          </cell>
          <cell r="F8001">
            <v>359</v>
          </cell>
          <cell r="G8001" t="str">
            <v>10 DOIGTS</v>
          </cell>
        </row>
        <row r="8002">
          <cell r="A8002">
            <v>6489</v>
          </cell>
          <cell r="B8002" t="str">
            <v>Porte-craie aimanté</v>
          </cell>
          <cell r="C8002">
            <v>191</v>
          </cell>
          <cell r="D8002">
            <v>355.17200000000003</v>
          </cell>
          <cell r="E8002">
            <v>0.16</v>
          </cell>
          <cell r="F8002">
            <v>412</v>
          </cell>
          <cell r="G8002" t="str">
            <v>10 DOIGTS</v>
          </cell>
        </row>
        <row r="8003">
          <cell r="A8003">
            <v>13965</v>
          </cell>
          <cell r="B8003" t="str">
            <v>Set de 5 craies de trottoir couleurs assorties</v>
          </cell>
          <cell r="C8003">
            <v>191</v>
          </cell>
          <cell r="D8003">
            <v>376.72399999999999</v>
          </cell>
          <cell r="E8003">
            <v>0.16</v>
          </cell>
          <cell r="F8003">
            <v>437</v>
          </cell>
          <cell r="G8003" t="str">
            <v>10 DOIGTS</v>
          </cell>
        </row>
        <row r="8004">
          <cell r="A8004">
            <v>6480</v>
          </cell>
          <cell r="B8004" t="str">
            <v>Ardoise cadre plastique</v>
          </cell>
          <cell r="C8004">
            <v>191</v>
          </cell>
          <cell r="D8004">
            <v>419.82799999999997</v>
          </cell>
          <cell r="E8004">
            <v>0.16</v>
          </cell>
          <cell r="F8004">
            <v>487</v>
          </cell>
          <cell r="G8004" t="str">
            <v>10 DOIGTS</v>
          </cell>
        </row>
        <row r="8005">
          <cell r="A8005">
            <v>5343</v>
          </cell>
          <cell r="B8005" t="str">
            <v>Ardoise blanche en plastique effaçable à sec</v>
          </cell>
          <cell r="C8005">
            <v>191</v>
          </cell>
          <cell r="D8005">
            <v>419.82799999999997</v>
          </cell>
          <cell r="E8005">
            <v>0.16</v>
          </cell>
          <cell r="F8005">
            <v>487</v>
          </cell>
          <cell r="G8005" t="str">
            <v>10 DOIGTS</v>
          </cell>
        </row>
        <row r="8006">
          <cell r="A8006">
            <v>18700</v>
          </cell>
          <cell r="B8006" t="str">
            <v>Set de 2 feuilles A4 de tableau noir auto-adhésive</v>
          </cell>
          <cell r="C8006">
            <v>191</v>
          </cell>
          <cell r="D8006">
            <v>443.10300000000001</v>
          </cell>
          <cell r="E8006">
            <v>0.16</v>
          </cell>
          <cell r="F8006">
            <v>514</v>
          </cell>
          <cell r="G8006" t="str">
            <v>10 DOIGTS</v>
          </cell>
        </row>
        <row r="8007">
          <cell r="A8007">
            <v>12920</v>
          </cell>
          <cell r="B8007" t="str">
            <v>Set de 4 crayons blancs "Concentré de craie", pour tableaux ardoise</v>
          </cell>
          <cell r="C8007">
            <v>191</v>
          </cell>
          <cell r="D8007">
            <v>664.65499999999997</v>
          </cell>
          <cell r="E8007">
            <v>0.16</v>
          </cell>
          <cell r="F8007">
            <v>771</v>
          </cell>
          <cell r="G8007" t="str">
            <v>10 DOIGTS</v>
          </cell>
        </row>
        <row r="8008">
          <cell r="A8008">
            <v>1005</v>
          </cell>
          <cell r="B8008" t="str">
            <v>Boîte de 100 craies blanches</v>
          </cell>
          <cell r="C8008">
            <v>191</v>
          </cell>
          <cell r="D8008">
            <v>809.48299999999995</v>
          </cell>
          <cell r="E8008">
            <v>0.16</v>
          </cell>
          <cell r="F8008">
            <v>939</v>
          </cell>
          <cell r="G8008" t="str">
            <v>10 DOIGTS</v>
          </cell>
        </row>
        <row r="8009">
          <cell r="A8009">
            <v>13326</v>
          </cell>
          <cell r="B8009" t="str">
            <v>Seau de 20 craies de trottoir blanches</v>
          </cell>
          <cell r="C8009">
            <v>191</v>
          </cell>
          <cell r="D8009">
            <v>887.93100000000004</v>
          </cell>
          <cell r="E8009">
            <v>0.16</v>
          </cell>
          <cell r="F8009">
            <v>1030</v>
          </cell>
          <cell r="G8009" t="str">
            <v>10 DOIGTS</v>
          </cell>
        </row>
        <row r="8010">
          <cell r="A8010">
            <v>30016</v>
          </cell>
          <cell r="B8010" t="str">
            <v xml:space="preserve">Pot de 15 craies de trottoir 10 x 2,5 cm, couleur assorties </v>
          </cell>
          <cell r="C8010">
            <v>191</v>
          </cell>
          <cell r="D8010">
            <v>887.93100000000004</v>
          </cell>
          <cell r="E8010">
            <v>0.16</v>
          </cell>
          <cell r="F8010">
            <v>1030</v>
          </cell>
          <cell r="G8010" t="str">
            <v>10 DOIGTS</v>
          </cell>
        </row>
        <row r="8011">
          <cell r="A8011">
            <v>31148</v>
          </cell>
          <cell r="B8011" t="str">
            <v>Pochette de 6 marqueurs effaçables pour tableau blanc</v>
          </cell>
          <cell r="C8011">
            <v>191</v>
          </cell>
          <cell r="D8011">
            <v>1021.552</v>
          </cell>
          <cell r="E8011">
            <v>0.16</v>
          </cell>
          <cell r="F8011">
            <v>1185</v>
          </cell>
          <cell r="G8011" t="str">
            <v>10 DOIGTS</v>
          </cell>
        </row>
        <row r="8012">
          <cell r="A8012">
            <v>1001</v>
          </cell>
          <cell r="B8012" t="str">
            <v>Boite de 100 craies couleurs assorties</v>
          </cell>
          <cell r="C8012">
            <v>191</v>
          </cell>
          <cell r="D8012">
            <v>1076.7239999999999</v>
          </cell>
          <cell r="E8012">
            <v>0.16</v>
          </cell>
          <cell r="F8012">
            <v>1249</v>
          </cell>
          <cell r="G8012" t="str">
            <v>10 DOIGTS</v>
          </cell>
        </row>
        <row r="8013">
          <cell r="A8013">
            <v>6482</v>
          </cell>
          <cell r="B8013" t="str">
            <v>Effaceur à sec pour craie</v>
          </cell>
          <cell r="C8013">
            <v>191</v>
          </cell>
          <cell r="D8013">
            <v>1109.4829999999999</v>
          </cell>
          <cell r="E8013">
            <v>0.16</v>
          </cell>
          <cell r="F8013">
            <v>1287</v>
          </cell>
          <cell r="G8013" t="str">
            <v>10 DOIGTS</v>
          </cell>
        </row>
        <row r="8014">
          <cell r="A8014">
            <v>31150</v>
          </cell>
          <cell r="B8014" t="str">
            <v>Pochette de 8 marqueurs effaçables pour tableau blanc - pointes fines</v>
          </cell>
          <cell r="C8014">
            <v>191</v>
          </cell>
          <cell r="D8014">
            <v>1109.4829999999999</v>
          </cell>
          <cell r="E8014">
            <v>0.16</v>
          </cell>
          <cell r="F8014">
            <v>1287</v>
          </cell>
          <cell r="G8014" t="str">
            <v>10 DOIGTS</v>
          </cell>
        </row>
        <row r="8015">
          <cell r="A8015">
            <v>5608</v>
          </cell>
          <cell r="B8015" t="str">
            <v xml:space="preserve">Set de 4 ardoises blanches en plastique effaçable à sec </v>
          </cell>
          <cell r="C8015">
            <v>191</v>
          </cell>
          <cell r="D8015">
            <v>1325.8620000000001</v>
          </cell>
          <cell r="E8015">
            <v>0.16</v>
          </cell>
          <cell r="F8015">
            <v>1538</v>
          </cell>
          <cell r="G8015" t="str">
            <v>10 DOIGTS</v>
          </cell>
        </row>
        <row r="8016">
          <cell r="A8016">
            <v>3596</v>
          </cell>
          <cell r="B8016" t="str">
            <v>Rouleau de tableau adhésif écriture craie noir 1m x 45cm</v>
          </cell>
          <cell r="C8016">
            <v>191</v>
          </cell>
          <cell r="D8016">
            <v>1331.0340000000001</v>
          </cell>
          <cell r="E8016">
            <v>0.16</v>
          </cell>
          <cell r="F8016">
            <v>1544</v>
          </cell>
          <cell r="G8016" t="str">
            <v>10 DOIGTS</v>
          </cell>
        </row>
        <row r="8017">
          <cell r="A8017">
            <v>6490</v>
          </cell>
          <cell r="B8017" t="str">
            <v>Set de 6 porte-craie dont 1 offert</v>
          </cell>
          <cell r="C8017">
            <v>191</v>
          </cell>
          <cell r="D8017">
            <v>1718.9659999999999</v>
          </cell>
          <cell r="E8017">
            <v>0.16</v>
          </cell>
          <cell r="F8017">
            <v>1994</v>
          </cell>
          <cell r="G8017" t="str">
            <v>10 DOIGTS</v>
          </cell>
        </row>
        <row r="8018">
          <cell r="A8018">
            <v>6704</v>
          </cell>
          <cell r="B8018" t="str">
            <v>Set de 6 ardoises cadre plastique</v>
          </cell>
          <cell r="C8018">
            <v>191</v>
          </cell>
          <cell r="D8018">
            <v>1986.2070000000001</v>
          </cell>
          <cell r="E8018">
            <v>0.16</v>
          </cell>
          <cell r="F8018">
            <v>2304</v>
          </cell>
          <cell r="G8018" t="str">
            <v>10 DOIGTS</v>
          </cell>
        </row>
        <row r="8019">
          <cell r="A8019">
            <v>12921</v>
          </cell>
          <cell r="B8019" t="str">
            <v>Lot de 4 sets de 4 crayons blancs "Concentré de craie", pour tableaux ardoise, dont 1 set offert</v>
          </cell>
          <cell r="C8019">
            <v>191</v>
          </cell>
          <cell r="D8019">
            <v>1993.9659999999999</v>
          </cell>
          <cell r="E8019">
            <v>0.16</v>
          </cell>
          <cell r="F8019">
            <v>2313</v>
          </cell>
          <cell r="G8019" t="str">
            <v>10 DOIGTS</v>
          </cell>
        </row>
        <row r="8020">
          <cell r="A8020">
            <v>3639</v>
          </cell>
          <cell r="B8020" t="str">
            <v>Tableau blanc effaçable à sec 1 mètre x  67,5 cm</v>
          </cell>
          <cell r="C8020">
            <v>191</v>
          </cell>
          <cell r="D8020">
            <v>2200.8620000000001</v>
          </cell>
          <cell r="E8020">
            <v>0.16</v>
          </cell>
          <cell r="F8020">
            <v>2553</v>
          </cell>
          <cell r="G8020" t="str">
            <v>10 DOIGTS</v>
          </cell>
        </row>
        <row r="8021">
          <cell r="A8021">
            <v>12715</v>
          </cell>
          <cell r="B8021" t="str">
            <v xml:space="preserve">Ardoise naturelle avec cadre en bois </v>
          </cell>
          <cell r="C8021">
            <v>191.358</v>
          </cell>
          <cell r="D8021">
            <v>664.65499999999997</v>
          </cell>
          <cell r="E8021">
            <v>0.16</v>
          </cell>
          <cell r="F8021">
            <v>771</v>
          </cell>
          <cell r="G8021" t="str">
            <v>10 DOIGTS</v>
          </cell>
        </row>
        <row r="8022">
          <cell r="A8022">
            <v>33095</v>
          </cell>
          <cell r="B8022" t="str">
            <v>Feutre Calligraphie Noir 2.0</v>
          </cell>
          <cell r="C8022">
            <v>192</v>
          </cell>
          <cell r="D8022">
            <v>664.65499999999997</v>
          </cell>
          <cell r="E8022">
            <v>0.16</v>
          </cell>
          <cell r="F8022">
            <v>771</v>
          </cell>
          <cell r="G8022" t="str">
            <v>10 DOIGTS</v>
          </cell>
        </row>
        <row r="8023">
          <cell r="A8023">
            <v>30011</v>
          </cell>
          <cell r="B8023" t="str">
            <v>Pochette de 12 feutres doubles pointes : fine et pinceau</v>
          </cell>
          <cell r="C8023">
            <v>192</v>
          </cell>
          <cell r="D8023">
            <v>1552.586</v>
          </cell>
          <cell r="E8023">
            <v>0.16</v>
          </cell>
          <cell r="F8023">
            <v>1801</v>
          </cell>
          <cell r="G8023" t="str">
            <v>10 DOIGTS</v>
          </cell>
        </row>
        <row r="8024">
          <cell r="A8024">
            <v>35060</v>
          </cell>
          <cell r="B8024" t="str">
            <v>Pochette de 20 feutres Super Brush pour calligraphie</v>
          </cell>
          <cell r="C8024">
            <v>192</v>
          </cell>
          <cell r="D8024">
            <v>1998.2760000000001</v>
          </cell>
          <cell r="E8024">
            <v>0.16</v>
          </cell>
          <cell r="F8024">
            <v>2318</v>
          </cell>
          <cell r="G8024" t="str">
            <v>10 DOIGTS</v>
          </cell>
        </row>
        <row r="8025">
          <cell r="A8025">
            <v>37209</v>
          </cell>
          <cell r="B8025" t="str">
            <v>Porte plumes + 5 plumes calligraphie</v>
          </cell>
          <cell r="C8025">
            <v>192</v>
          </cell>
          <cell r="D8025">
            <v>2443.1030000000001</v>
          </cell>
          <cell r="E8025">
            <v>0.16</v>
          </cell>
          <cell r="F8025">
            <v>2834</v>
          </cell>
          <cell r="G8025" t="str">
            <v>10 DOIGTS</v>
          </cell>
        </row>
        <row r="8026">
          <cell r="A8026">
            <v>33135</v>
          </cell>
          <cell r="B8026" t="str">
            <v>Livre : Calligraphie et lettering faciles</v>
          </cell>
          <cell r="C8026">
            <v>192</v>
          </cell>
          <cell r="D8026">
            <v>3273.2759999999998</v>
          </cell>
          <cell r="E8026">
            <v>0.16</v>
          </cell>
          <cell r="F8026">
            <v>3797</v>
          </cell>
          <cell r="G8026" t="str">
            <v>10 DOIGTS</v>
          </cell>
        </row>
        <row r="8027">
          <cell r="A8027">
            <v>37522</v>
          </cell>
          <cell r="B8027" t="str">
            <v>Stabilo pen feutres pointe moyenne +1 cahier de coloriage offert</v>
          </cell>
          <cell r="C8027">
            <v>192</v>
          </cell>
          <cell r="D8027">
            <v>5756.0339999999997</v>
          </cell>
          <cell r="E8027">
            <v>0.16</v>
          </cell>
          <cell r="F8027">
            <v>6677</v>
          </cell>
          <cell r="G8027" t="str">
            <v>10 DOIGTS</v>
          </cell>
        </row>
        <row r="8028">
          <cell r="A8028">
            <v>8072</v>
          </cell>
          <cell r="B8028" t="str">
            <v>Flacon d'encre de Chine 250 ml</v>
          </cell>
          <cell r="C8028">
            <v>192.19499999999999</v>
          </cell>
          <cell r="D8028">
            <v>1776.7239999999999</v>
          </cell>
          <cell r="E8028">
            <v>0.16</v>
          </cell>
          <cell r="F8028">
            <v>2061</v>
          </cell>
          <cell r="G8028" t="str">
            <v>10 DOIGTS</v>
          </cell>
        </row>
        <row r="8029">
          <cell r="A8029">
            <v>33044</v>
          </cell>
          <cell r="B8029" t="str">
            <v xml:space="preserve">Marqueur drawing gum </v>
          </cell>
          <cell r="C8029">
            <v>193</v>
          </cell>
          <cell r="D8029">
            <v>1331.0340000000001</v>
          </cell>
          <cell r="E8029">
            <v>0.16</v>
          </cell>
          <cell r="F8029">
            <v>1544</v>
          </cell>
          <cell r="G8029" t="str">
            <v>10 DOIGTS</v>
          </cell>
        </row>
        <row r="8030">
          <cell r="A8030">
            <v>1022</v>
          </cell>
          <cell r="B8030" t="str">
            <v>Flacon de Drawing-Gum 250 ml</v>
          </cell>
          <cell r="C8030">
            <v>193</v>
          </cell>
          <cell r="D8030">
            <v>2867.241</v>
          </cell>
          <cell r="E8030">
            <v>0.16</v>
          </cell>
          <cell r="F8030">
            <v>3326</v>
          </cell>
          <cell r="G8030" t="str">
            <v>10 DOIGTS</v>
          </cell>
        </row>
        <row r="8031">
          <cell r="A8031">
            <v>11679</v>
          </cell>
          <cell r="B8031" t="str">
            <v>Set de 6 marqueurs réservoirs à encre - couleurs fluo</v>
          </cell>
          <cell r="C8031">
            <v>193</v>
          </cell>
          <cell r="D8031">
            <v>3553.4479999999999</v>
          </cell>
          <cell r="E8031">
            <v>0.16</v>
          </cell>
          <cell r="F8031">
            <v>4122</v>
          </cell>
          <cell r="G8031" t="str">
            <v>10 DOIGTS</v>
          </cell>
        </row>
        <row r="8032">
          <cell r="A8032">
            <v>1102</v>
          </cell>
          <cell r="B8032" t="str">
            <v>Set de 8 marqueurs réservoirs à encre - couleurs vives</v>
          </cell>
          <cell r="C8032">
            <v>193</v>
          </cell>
          <cell r="D8032">
            <v>4443.1030000000001</v>
          </cell>
          <cell r="E8032">
            <v>0.16</v>
          </cell>
          <cell r="F8032">
            <v>5154</v>
          </cell>
          <cell r="G8032" t="str">
            <v>10 DOIGTS</v>
          </cell>
        </row>
        <row r="8033">
          <cell r="A8033">
            <v>11677</v>
          </cell>
          <cell r="B8033" t="str">
            <v>Set de 8 marqueurs réservoirs à encre - couleurs brillantes nacrées</v>
          </cell>
          <cell r="C8033">
            <v>193</v>
          </cell>
          <cell r="D8033">
            <v>4443.1030000000001</v>
          </cell>
          <cell r="E8033">
            <v>0.16</v>
          </cell>
          <cell r="F8033">
            <v>5154</v>
          </cell>
          <cell r="G8033" t="str">
            <v>10 DOIGTS</v>
          </cell>
        </row>
        <row r="8034">
          <cell r="A8034">
            <v>37014</v>
          </cell>
          <cell r="B8034" t="str">
            <v>6 marqueurs Drawing gum</v>
          </cell>
          <cell r="C8034">
            <v>193</v>
          </cell>
          <cell r="D8034">
            <v>7320.69</v>
          </cell>
          <cell r="E8034">
            <v>0.16</v>
          </cell>
          <cell r="F8034">
            <v>8492</v>
          </cell>
          <cell r="G8034" t="str">
            <v>10 DOIGTS</v>
          </cell>
        </row>
        <row r="8035">
          <cell r="A8035">
            <v>11698</v>
          </cell>
          <cell r="B8035" t="str">
            <v>Lot de 3 sets de marqueurs réservoirs à encre, couleurs assorties</v>
          </cell>
          <cell r="C8035">
            <v>193</v>
          </cell>
          <cell r="D8035">
            <v>10443.966</v>
          </cell>
          <cell r="E8035">
            <v>0.16</v>
          </cell>
          <cell r="F8035">
            <v>12115</v>
          </cell>
          <cell r="G8035" t="str">
            <v>10 DOIGTS</v>
          </cell>
        </row>
        <row r="8036">
          <cell r="A8036">
            <v>35076</v>
          </cell>
          <cell r="B8036" t="str">
            <v>Encre à dessiner 500 ml - Jaune</v>
          </cell>
          <cell r="C8036">
            <v>194</v>
          </cell>
          <cell r="D8036">
            <v>1219.828</v>
          </cell>
          <cell r="E8036">
            <v>0.16</v>
          </cell>
          <cell r="F8036">
            <v>1415</v>
          </cell>
          <cell r="G8036" t="str">
            <v>10 DOIGTS</v>
          </cell>
        </row>
        <row r="8037">
          <cell r="A8037">
            <v>35077</v>
          </cell>
          <cell r="B8037" t="str">
            <v>Encre à dessiner 500 ml - Orange</v>
          </cell>
          <cell r="C8037">
            <v>194</v>
          </cell>
          <cell r="D8037">
            <v>1219.828</v>
          </cell>
          <cell r="E8037">
            <v>0.16</v>
          </cell>
          <cell r="F8037">
            <v>1415</v>
          </cell>
          <cell r="G8037" t="str">
            <v>10 DOIGTS</v>
          </cell>
        </row>
        <row r="8038">
          <cell r="A8038">
            <v>35078</v>
          </cell>
          <cell r="B8038" t="str">
            <v>Encre à dessiner 500 ml - Rouge vif</v>
          </cell>
          <cell r="C8038">
            <v>194</v>
          </cell>
          <cell r="D8038">
            <v>1219.828</v>
          </cell>
          <cell r="E8038">
            <v>0.16</v>
          </cell>
          <cell r="F8038">
            <v>1415</v>
          </cell>
          <cell r="G8038" t="str">
            <v>10 DOIGTS</v>
          </cell>
        </row>
        <row r="8039">
          <cell r="A8039">
            <v>35079</v>
          </cell>
          <cell r="B8039" t="str">
            <v>Encre à dessiner 500 ml - Magenta</v>
          </cell>
          <cell r="C8039">
            <v>194</v>
          </cell>
          <cell r="D8039">
            <v>1219.828</v>
          </cell>
          <cell r="E8039">
            <v>0.16</v>
          </cell>
          <cell r="F8039">
            <v>1415</v>
          </cell>
          <cell r="G8039" t="str">
            <v>10 DOIGTS</v>
          </cell>
        </row>
        <row r="8040">
          <cell r="A8040">
            <v>35080</v>
          </cell>
          <cell r="B8040" t="str">
            <v>Encre à dessiner 500 ml - Rose</v>
          </cell>
          <cell r="C8040">
            <v>194</v>
          </cell>
          <cell r="D8040">
            <v>1219.828</v>
          </cell>
          <cell r="E8040">
            <v>0.16</v>
          </cell>
          <cell r="F8040">
            <v>1415</v>
          </cell>
          <cell r="G8040" t="str">
            <v>10 DOIGTS</v>
          </cell>
        </row>
        <row r="8041">
          <cell r="A8041">
            <v>35081</v>
          </cell>
          <cell r="B8041" t="str">
            <v>Encre à dessiner 500 ml - Bleu ciel</v>
          </cell>
          <cell r="C8041">
            <v>194</v>
          </cell>
          <cell r="D8041">
            <v>1219.828</v>
          </cell>
          <cell r="E8041">
            <v>0.16</v>
          </cell>
          <cell r="F8041">
            <v>1415</v>
          </cell>
          <cell r="G8041" t="str">
            <v>10 DOIGTS</v>
          </cell>
        </row>
        <row r="8042">
          <cell r="A8042">
            <v>35082</v>
          </cell>
          <cell r="B8042" t="str">
            <v>Encre à dessiner 500 ml - Bleu foncé</v>
          </cell>
          <cell r="C8042">
            <v>194</v>
          </cell>
          <cell r="D8042">
            <v>1219.828</v>
          </cell>
          <cell r="E8042">
            <v>0.16</v>
          </cell>
          <cell r="F8042">
            <v>1415</v>
          </cell>
          <cell r="G8042" t="str">
            <v>10 DOIGTS</v>
          </cell>
        </row>
        <row r="8043">
          <cell r="A8043">
            <v>35083</v>
          </cell>
          <cell r="B8043" t="str">
            <v>Encre à dessiner 500 ml - Violet</v>
          </cell>
          <cell r="C8043">
            <v>194</v>
          </cell>
          <cell r="D8043">
            <v>1219.828</v>
          </cell>
          <cell r="E8043">
            <v>0.16</v>
          </cell>
          <cell r="F8043">
            <v>1415</v>
          </cell>
          <cell r="G8043" t="str">
            <v>10 DOIGTS</v>
          </cell>
        </row>
        <row r="8044">
          <cell r="A8044">
            <v>35084</v>
          </cell>
          <cell r="B8044" t="str">
            <v>Encre à dessiner 500 ml - Vert clair</v>
          </cell>
          <cell r="C8044">
            <v>194</v>
          </cell>
          <cell r="D8044">
            <v>1219.828</v>
          </cell>
          <cell r="E8044">
            <v>0.16</v>
          </cell>
          <cell r="F8044">
            <v>1415</v>
          </cell>
          <cell r="G8044" t="str">
            <v>10 DOIGTS</v>
          </cell>
        </row>
        <row r="8045">
          <cell r="A8045">
            <v>35085</v>
          </cell>
          <cell r="B8045" t="str">
            <v>Encre à dessiner 500 ml - Vert foncé</v>
          </cell>
          <cell r="C8045">
            <v>194</v>
          </cell>
          <cell r="D8045">
            <v>1219.828</v>
          </cell>
          <cell r="E8045">
            <v>0.16</v>
          </cell>
          <cell r="F8045">
            <v>1415</v>
          </cell>
          <cell r="G8045" t="str">
            <v>10 DOIGTS</v>
          </cell>
        </row>
        <row r="8046">
          <cell r="A8046">
            <v>35086</v>
          </cell>
          <cell r="B8046" t="str">
            <v>Encre à dessiner 500 ml - Marron</v>
          </cell>
          <cell r="C8046">
            <v>194</v>
          </cell>
          <cell r="D8046">
            <v>1219.828</v>
          </cell>
          <cell r="E8046">
            <v>0.16</v>
          </cell>
          <cell r="F8046">
            <v>1415</v>
          </cell>
          <cell r="G8046" t="str">
            <v>10 DOIGTS</v>
          </cell>
        </row>
        <row r="8047">
          <cell r="A8047">
            <v>35087</v>
          </cell>
          <cell r="B8047" t="str">
            <v>Encre à dessiner 500 ml - Noir</v>
          </cell>
          <cell r="C8047">
            <v>194</v>
          </cell>
          <cell r="D8047">
            <v>1219.828</v>
          </cell>
          <cell r="E8047">
            <v>0.16</v>
          </cell>
          <cell r="F8047">
            <v>1415</v>
          </cell>
          <cell r="G8047" t="str">
            <v>10 DOIGTS</v>
          </cell>
        </row>
        <row r="8048">
          <cell r="A8048">
            <v>2638</v>
          </cell>
          <cell r="B8048" t="str">
            <v>Encre à dessiner 250 ml - Or (14)</v>
          </cell>
          <cell r="C8048">
            <v>194</v>
          </cell>
          <cell r="D8048">
            <v>1331.0340000000001</v>
          </cell>
          <cell r="E8048">
            <v>0.16</v>
          </cell>
          <cell r="F8048">
            <v>1544</v>
          </cell>
          <cell r="G8048" t="str">
            <v>10 DOIGTS</v>
          </cell>
        </row>
        <row r="8049">
          <cell r="A8049">
            <v>2639</v>
          </cell>
          <cell r="B8049" t="str">
            <v>Encre à dessiner 250 ml - Argent (15)</v>
          </cell>
          <cell r="C8049">
            <v>194</v>
          </cell>
          <cell r="D8049">
            <v>1331.0340000000001</v>
          </cell>
          <cell r="E8049">
            <v>0.16</v>
          </cell>
          <cell r="F8049">
            <v>1544</v>
          </cell>
          <cell r="G8049" t="str">
            <v>10 DOIGTS</v>
          </cell>
        </row>
        <row r="8050">
          <cell r="A8050">
            <v>12664</v>
          </cell>
          <cell r="B8050" t="str">
            <v>Set de 5 flacons 60ml d'encre à dessiner + CADEAU de 10 pipettes compte-gouttes</v>
          </cell>
          <cell r="C8050">
            <v>194</v>
          </cell>
          <cell r="D8050">
            <v>3312.931</v>
          </cell>
          <cell r="E8050">
            <v>0.16</v>
          </cell>
          <cell r="F8050">
            <v>3843</v>
          </cell>
          <cell r="G8050" t="str">
            <v>10 DOIGTS</v>
          </cell>
        </row>
        <row r="8051">
          <cell r="A8051">
            <v>12665</v>
          </cell>
          <cell r="B8051" t="str">
            <v>Set de 10 flacons 60ml d'encre à dessiner + CADEAU de 10 pipettes compte-gouttes</v>
          </cell>
          <cell r="C8051">
            <v>194</v>
          </cell>
          <cell r="D8051">
            <v>5756.0339999999997</v>
          </cell>
          <cell r="E8051">
            <v>0.16</v>
          </cell>
          <cell r="F8051">
            <v>6677</v>
          </cell>
          <cell r="G8051" t="str">
            <v>10 DOIGTS</v>
          </cell>
        </row>
        <row r="8052">
          <cell r="A8052">
            <v>35088</v>
          </cell>
          <cell r="B8052" t="str">
            <v>Set de 6 flacons 500 ml d'encre à dessiner - couleurs principales</v>
          </cell>
          <cell r="C8052">
            <v>194</v>
          </cell>
          <cell r="D8052">
            <v>6653.4480000000003</v>
          </cell>
          <cell r="E8052">
            <v>0.16</v>
          </cell>
          <cell r="F8052">
            <v>7718</v>
          </cell>
          <cell r="G8052" t="str">
            <v>10 DOIGTS</v>
          </cell>
        </row>
        <row r="8053">
          <cell r="A8053">
            <v>35089</v>
          </cell>
          <cell r="B8053" t="str">
            <v>Set de 6 flacons 500 ml d'encre à dessiner - couleurs complémentaires</v>
          </cell>
          <cell r="C8053">
            <v>194</v>
          </cell>
          <cell r="D8053">
            <v>6653.4480000000003</v>
          </cell>
          <cell r="E8053">
            <v>0.16</v>
          </cell>
          <cell r="F8053">
            <v>7718</v>
          </cell>
          <cell r="G8053" t="str">
            <v>10 DOIGTS</v>
          </cell>
        </row>
        <row r="8054">
          <cell r="A8054">
            <v>35090</v>
          </cell>
          <cell r="B8054" t="str">
            <v>Set de 12 flacons 500 ml d'encre à dessiner + CADEAUX de 12 pots et 12 pipettes</v>
          </cell>
          <cell r="C8054">
            <v>194</v>
          </cell>
          <cell r="D8054">
            <v>13062.069</v>
          </cell>
          <cell r="E8054">
            <v>0.16</v>
          </cell>
          <cell r="F8054">
            <v>15152</v>
          </cell>
          <cell r="G8054" t="str">
            <v>10 DOIGTS</v>
          </cell>
        </row>
        <row r="8055">
          <cell r="A8055">
            <v>15157</v>
          </cell>
          <cell r="B8055" t="str">
            <v xml:space="preserve">Set de 12 pots gradués 30 ml avec couvercle </v>
          </cell>
          <cell r="C8055">
            <v>195</v>
          </cell>
          <cell r="D8055">
            <v>1088.7929999999999</v>
          </cell>
          <cell r="E8055">
            <v>0.16</v>
          </cell>
          <cell r="F8055">
            <v>1263</v>
          </cell>
          <cell r="G8055" t="str">
            <v>10 DOIGTS</v>
          </cell>
        </row>
        <row r="8056">
          <cell r="A8056">
            <v>1116</v>
          </cell>
          <cell r="B8056" t="str">
            <v>Nettoyant détachant  XSpray 750 ml</v>
          </cell>
          <cell r="C8056">
            <v>195</v>
          </cell>
          <cell r="D8056">
            <v>3331.8969999999999</v>
          </cell>
          <cell r="E8056">
            <v>0.16</v>
          </cell>
          <cell r="F8056">
            <v>3865</v>
          </cell>
          <cell r="G8056" t="str">
            <v>10 DOIGTS</v>
          </cell>
        </row>
        <row r="8057">
          <cell r="A8057">
            <v>31075</v>
          </cell>
          <cell r="B8057" t="str">
            <v>Set de 12 flacons pipette 30 ml d'encre de chine colorée</v>
          </cell>
          <cell r="C8057">
            <v>195</v>
          </cell>
          <cell r="D8057">
            <v>6646.5519999999997</v>
          </cell>
          <cell r="E8057">
            <v>0.16</v>
          </cell>
          <cell r="F8057">
            <v>7710</v>
          </cell>
          <cell r="G8057" t="str">
            <v>10 DOIGTS</v>
          </cell>
        </row>
        <row r="8058">
          <cell r="A8058">
            <v>31076</v>
          </cell>
          <cell r="B8058" t="str">
            <v>Set de 6 flacons 250 ml d'encre de chine colorée</v>
          </cell>
          <cell r="C8058">
            <v>195</v>
          </cell>
          <cell r="D8058">
            <v>7987.0690000000004</v>
          </cell>
          <cell r="E8058">
            <v>0.16</v>
          </cell>
          <cell r="F8058">
            <v>9265</v>
          </cell>
          <cell r="G8058" t="str">
            <v>10 DOIGTS</v>
          </cell>
        </row>
        <row r="8059">
          <cell r="A8059">
            <v>2644</v>
          </cell>
          <cell r="B8059" t="str">
            <v xml:space="preserve">Vaporisateur 100 ml </v>
          </cell>
          <cell r="C8059">
            <v>195.20599999999999</v>
          </cell>
          <cell r="D8059">
            <v>443.10300000000001</v>
          </cell>
          <cell r="E8059">
            <v>0.16</v>
          </cell>
          <cell r="F8059">
            <v>514</v>
          </cell>
          <cell r="G8059" t="str">
            <v>10 DOIGTS</v>
          </cell>
        </row>
        <row r="8060">
          <cell r="A8060">
            <v>2156</v>
          </cell>
          <cell r="B8060" t="str">
            <v>Set de 5 vaporisateurs 100 ml</v>
          </cell>
          <cell r="C8060">
            <v>195.20599999999999</v>
          </cell>
          <cell r="D8060">
            <v>1723.2760000000001</v>
          </cell>
          <cell r="E8060">
            <v>0.16</v>
          </cell>
          <cell r="F8060">
            <v>1999</v>
          </cell>
          <cell r="G8060" t="str">
            <v>10 DOIGTS</v>
          </cell>
        </row>
        <row r="8061">
          <cell r="A8061">
            <v>5900</v>
          </cell>
          <cell r="B8061" t="str">
            <v>Set de 5 soufflets pulvérisateurs</v>
          </cell>
          <cell r="C8061">
            <v>195.20599999999999</v>
          </cell>
          <cell r="D8061">
            <v>2200.8620000000001</v>
          </cell>
          <cell r="E8061">
            <v>0.16</v>
          </cell>
          <cell r="F8061">
            <v>2553</v>
          </cell>
          <cell r="G8061" t="str">
            <v>10 DOIGTS</v>
          </cell>
        </row>
        <row r="8062">
          <cell r="A8062">
            <v>37220</v>
          </cell>
          <cell r="B8062" t="str">
            <v>Pinceaux réservoir 10 ml - set de 3</v>
          </cell>
          <cell r="C8062">
            <v>195.21</v>
          </cell>
          <cell r="D8062">
            <v>1776.7239999999999</v>
          </cell>
          <cell r="E8062">
            <v>0.16</v>
          </cell>
          <cell r="F8062">
            <v>2061</v>
          </cell>
          <cell r="G8062" t="str">
            <v>10 DOIGTS</v>
          </cell>
        </row>
        <row r="8063">
          <cell r="A8063">
            <v>19888</v>
          </cell>
          <cell r="B8063" t="str">
            <v>Set de 4 pochoirs et tracettes assortis "Dinosaures"</v>
          </cell>
          <cell r="C8063">
            <v>196</v>
          </cell>
          <cell r="D8063">
            <v>664.65499999999997</v>
          </cell>
          <cell r="E8063">
            <v>0.16</v>
          </cell>
          <cell r="F8063">
            <v>771</v>
          </cell>
          <cell r="G8063" t="str">
            <v>10 DOIGTS</v>
          </cell>
        </row>
        <row r="8064">
          <cell r="A8064">
            <v>19892</v>
          </cell>
          <cell r="B8064" t="str">
            <v>Set de 5 pochoirs et tracettes assortis "Silhouettes"</v>
          </cell>
          <cell r="C8064">
            <v>196</v>
          </cell>
          <cell r="D8064">
            <v>776.72400000000005</v>
          </cell>
          <cell r="E8064">
            <v>0.16</v>
          </cell>
          <cell r="F8064">
            <v>901</v>
          </cell>
          <cell r="G8064" t="str">
            <v>10 DOIGTS</v>
          </cell>
        </row>
        <row r="8065">
          <cell r="A8065">
            <v>19880</v>
          </cell>
          <cell r="B8065" t="str">
            <v>Set de 8 pochoirs et tracettes assortis "Printemps"</v>
          </cell>
          <cell r="C8065">
            <v>196</v>
          </cell>
          <cell r="D8065">
            <v>998.27599999999995</v>
          </cell>
          <cell r="E8065">
            <v>0.16</v>
          </cell>
          <cell r="F8065">
            <v>1158</v>
          </cell>
          <cell r="G8065" t="str">
            <v>10 DOIGTS</v>
          </cell>
        </row>
        <row r="8066">
          <cell r="A8066">
            <v>38200</v>
          </cell>
          <cell r="B8066" t="str">
            <v>Set de 6 pochoirs + tracettes thème Océan</v>
          </cell>
          <cell r="C8066">
            <v>197</v>
          </cell>
          <cell r="D8066">
            <v>776.72400000000005</v>
          </cell>
          <cell r="E8066">
            <v>0.16</v>
          </cell>
          <cell r="F8066">
            <v>901</v>
          </cell>
          <cell r="G8066" t="str">
            <v>10 DOIGTS</v>
          </cell>
        </row>
        <row r="8067">
          <cell r="A8067">
            <v>19882</v>
          </cell>
          <cell r="B8067" t="str">
            <v>Set de 8 pochoirs et tracettes assortis "Animaux"</v>
          </cell>
          <cell r="C8067">
            <v>197</v>
          </cell>
          <cell r="D8067">
            <v>998.27599999999995</v>
          </cell>
          <cell r="E8067">
            <v>0.16</v>
          </cell>
          <cell r="F8067">
            <v>1158</v>
          </cell>
          <cell r="G8067" t="str">
            <v>10 DOIGTS</v>
          </cell>
        </row>
        <row r="8068">
          <cell r="A8068">
            <v>19890</v>
          </cell>
          <cell r="B8068" t="str">
            <v>Set de 9 pochoirs et tracettes assortis "Véhicules"</v>
          </cell>
          <cell r="C8068">
            <v>197</v>
          </cell>
          <cell r="D8068">
            <v>1109.4829999999999</v>
          </cell>
          <cell r="E8068">
            <v>0.16</v>
          </cell>
          <cell r="F8068">
            <v>1287</v>
          </cell>
          <cell r="G8068" t="str">
            <v>10 DOIGTS</v>
          </cell>
        </row>
        <row r="8069">
          <cell r="A8069">
            <v>19910</v>
          </cell>
          <cell r="B8069" t="str">
            <v>Set de 40 pochoirs + 40 tracettes (dinosaures, printemps, silhouettes, véhicules, animaux, océan)</v>
          </cell>
          <cell r="C8069">
            <v>197</v>
          </cell>
          <cell r="D8069">
            <v>3765.5169999999998</v>
          </cell>
          <cell r="E8069">
            <v>0.16</v>
          </cell>
          <cell r="F8069">
            <v>4368</v>
          </cell>
          <cell r="G8069" t="str">
            <v>10 DOIGTS</v>
          </cell>
        </row>
        <row r="8070">
          <cell r="A8070">
            <v>34229</v>
          </cell>
          <cell r="B8070" t="str">
            <v>Carnet de 38 pochoirs en carton épais blanc</v>
          </cell>
          <cell r="C8070">
            <v>198</v>
          </cell>
          <cell r="D8070">
            <v>555.17200000000003</v>
          </cell>
          <cell r="E8070">
            <v>0.16</v>
          </cell>
          <cell r="F8070">
            <v>644</v>
          </cell>
          <cell r="G8070" t="str">
            <v>10 DOIGTS</v>
          </cell>
        </row>
        <row r="8071">
          <cell r="A8071">
            <v>4784</v>
          </cell>
          <cell r="B8071" t="str">
            <v>Pochoir alphabet majuscules et minuscules</v>
          </cell>
          <cell r="C8071">
            <v>198</v>
          </cell>
          <cell r="D8071">
            <v>887.93100000000004</v>
          </cell>
          <cell r="E8071">
            <v>0.16</v>
          </cell>
          <cell r="F8071">
            <v>1030</v>
          </cell>
          <cell r="G8071" t="str">
            <v>10 DOIGTS</v>
          </cell>
        </row>
        <row r="8072">
          <cell r="A8072">
            <v>4790</v>
          </cell>
          <cell r="B8072" t="str">
            <v>Pochoir 15x40cm frise les papillons</v>
          </cell>
          <cell r="C8072">
            <v>198</v>
          </cell>
          <cell r="D8072">
            <v>887.93100000000004</v>
          </cell>
          <cell r="E8072">
            <v>0.16</v>
          </cell>
          <cell r="F8072">
            <v>1030</v>
          </cell>
          <cell r="G8072" t="str">
            <v>10 DOIGTS</v>
          </cell>
        </row>
        <row r="8073">
          <cell r="A8073">
            <v>6783</v>
          </cell>
          <cell r="B8073" t="str">
            <v>Pochoir 15x40cm Arabesque</v>
          </cell>
          <cell r="C8073">
            <v>198</v>
          </cell>
          <cell r="D8073">
            <v>887.93100000000004</v>
          </cell>
          <cell r="E8073">
            <v>0.16</v>
          </cell>
          <cell r="F8073">
            <v>1030</v>
          </cell>
          <cell r="G8073" t="str">
            <v>10 DOIGTS</v>
          </cell>
        </row>
        <row r="8074">
          <cell r="A8074">
            <v>6795</v>
          </cell>
          <cell r="B8074" t="str">
            <v>Pochoir 15x40cm Notes de musique</v>
          </cell>
          <cell r="C8074">
            <v>198</v>
          </cell>
          <cell r="D8074">
            <v>887.93100000000004</v>
          </cell>
          <cell r="E8074">
            <v>0.16</v>
          </cell>
          <cell r="F8074">
            <v>1030</v>
          </cell>
          <cell r="G8074" t="str">
            <v>10 DOIGTS</v>
          </cell>
        </row>
        <row r="8075">
          <cell r="A8075">
            <v>16551</v>
          </cell>
          <cell r="B8075" t="str">
            <v>Pochoir 15 x 40 cm - Nature</v>
          </cell>
          <cell r="C8075">
            <v>198</v>
          </cell>
          <cell r="D8075">
            <v>887.93100000000004</v>
          </cell>
          <cell r="E8075">
            <v>0.16</v>
          </cell>
          <cell r="F8075">
            <v>1030</v>
          </cell>
          <cell r="G8075" t="str">
            <v>10 DOIGTS</v>
          </cell>
        </row>
        <row r="8076">
          <cell r="A8076">
            <v>33057</v>
          </cell>
          <cell r="B8076" t="str">
            <v>Pochoir attrape rêves</v>
          </cell>
          <cell r="C8076">
            <v>198</v>
          </cell>
          <cell r="D8076">
            <v>887.93100000000004</v>
          </cell>
          <cell r="E8076">
            <v>0.16</v>
          </cell>
          <cell r="F8076">
            <v>1030</v>
          </cell>
          <cell r="G8076" t="str">
            <v>10 DOIGTS</v>
          </cell>
        </row>
        <row r="8077">
          <cell r="A8077">
            <v>34231</v>
          </cell>
          <cell r="B8077" t="str">
            <v>Set de 3 carnet de 38 pochoirs en carton épais blanc</v>
          </cell>
          <cell r="C8077">
            <v>198</v>
          </cell>
          <cell r="D8077">
            <v>1325.8620000000001</v>
          </cell>
          <cell r="E8077">
            <v>0.16</v>
          </cell>
          <cell r="F8077">
            <v>1538</v>
          </cell>
          <cell r="G8077" t="str">
            <v>10 DOIGTS</v>
          </cell>
        </row>
        <row r="8078">
          <cell r="A8078">
            <v>19898</v>
          </cell>
          <cell r="B8078" t="str">
            <v>Set de 8 pochoirs et tracettes "Noël"  + 6 pochoirs et tracettes "Pâques"</v>
          </cell>
          <cell r="C8078">
            <v>198</v>
          </cell>
          <cell r="D8078">
            <v>1443.9659999999999</v>
          </cell>
          <cell r="E8078">
            <v>0.16</v>
          </cell>
          <cell r="F8078">
            <v>1675</v>
          </cell>
          <cell r="G8078" t="str">
            <v>10 DOIGTS</v>
          </cell>
        </row>
        <row r="8079">
          <cell r="A8079">
            <v>19886</v>
          </cell>
          <cell r="B8079" t="str">
            <v>Set de 6 pochoirs et tracettes assortis "Pâques"</v>
          </cell>
          <cell r="C8079">
            <v>198.50299999999999</v>
          </cell>
          <cell r="D8079">
            <v>776.72400000000005</v>
          </cell>
          <cell r="E8079">
            <v>0.16</v>
          </cell>
          <cell r="F8079">
            <v>901</v>
          </cell>
          <cell r="G8079" t="str">
            <v>10 DOIGTS</v>
          </cell>
        </row>
        <row r="8080">
          <cell r="A8080">
            <v>19884</v>
          </cell>
          <cell r="B8080" t="str">
            <v>Set de 8 pochoirs et tracettes assortis "Noël"</v>
          </cell>
          <cell r="C8080">
            <v>198.55799999999999</v>
          </cell>
          <cell r="D8080">
            <v>998.27599999999995</v>
          </cell>
          <cell r="E8080">
            <v>0.16</v>
          </cell>
          <cell r="F8080">
            <v>1158</v>
          </cell>
          <cell r="G8080" t="str">
            <v>10 DOIGTS</v>
          </cell>
        </row>
        <row r="8081">
          <cell r="A8081">
            <v>30034</v>
          </cell>
          <cell r="B8081" t="str">
            <v xml:space="preserve">Pochoir tendresse </v>
          </cell>
          <cell r="C8081">
            <v>199</v>
          </cell>
          <cell r="D8081">
            <v>355.17200000000003</v>
          </cell>
          <cell r="E8081">
            <v>0.16</v>
          </cell>
          <cell r="F8081">
            <v>412</v>
          </cell>
          <cell r="G8081" t="str">
            <v>10 DOIGTS</v>
          </cell>
        </row>
        <row r="8082">
          <cell r="A8082">
            <v>30036</v>
          </cell>
          <cell r="B8082" t="str">
            <v xml:space="preserve">Pochoir princesse </v>
          </cell>
          <cell r="C8082">
            <v>199</v>
          </cell>
          <cell r="D8082">
            <v>355.17200000000003</v>
          </cell>
          <cell r="E8082">
            <v>0.16</v>
          </cell>
          <cell r="F8082">
            <v>412</v>
          </cell>
          <cell r="G8082" t="str">
            <v>10 DOIGTS</v>
          </cell>
        </row>
        <row r="8083">
          <cell r="A8083">
            <v>30040</v>
          </cell>
          <cell r="B8083" t="str">
            <v xml:space="preserve">Pochoir la mer </v>
          </cell>
          <cell r="C8083">
            <v>199</v>
          </cell>
          <cell r="D8083">
            <v>355.17200000000003</v>
          </cell>
          <cell r="E8083">
            <v>0.16</v>
          </cell>
          <cell r="F8083">
            <v>412</v>
          </cell>
          <cell r="G8083" t="str">
            <v>10 DOIGTS</v>
          </cell>
        </row>
        <row r="8084">
          <cell r="A8084">
            <v>30042</v>
          </cell>
          <cell r="B8084" t="str">
            <v xml:space="preserve">Pochoir insectes </v>
          </cell>
          <cell r="C8084">
            <v>199</v>
          </cell>
          <cell r="D8084">
            <v>355.17200000000003</v>
          </cell>
          <cell r="E8084">
            <v>0.16</v>
          </cell>
          <cell r="F8084">
            <v>412</v>
          </cell>
          <cell r="G8084" t="str">
            <v>10 DOIGTS</v>
          </cell>
        </row>
        <row r="8085">
          <cell r="A8085">
            <v>30046</v>
          </cell>
          <cell r="B8085" t="str">
            <v xml:space="preserve">Pochoir rosaces </v>
          </cell>
          <cell r="C8085">
            <v>199</v>
          </cell>
          <cell r="D8085">
            <v>355.17200000000003</v>
          </cell>
          <cell r="E8085">
            <v>0.16</v>
          </cell>
          <cell r="F8085">
            <v>412</v>
          </cell>
          <cell r="G8085" t="str">
            <v>10 DOIGTS</v>
          </cell>
        </row>
        <row r="8086">
          <cell r="A8086">
            <v>30052</v>
          </cell>
          <cell r="B8086" t="str">
            <v xml:space="preserve">Pochoir transports 2 </v>
          </cell>
          <cell r="C8086">
            <v>199</v>
          </cell>
          <cell r="D8086">
            <v>355.17200000000003</v>
          </cell>
          <cell r="E8086">
            <v>0.16</v>
          </cell>
          <cell r="F8086">
            <v>412</v>
          </cell>
          <cell r="G8086" t="str">
            <v>10 DOIGTS</v>
          </cell>
        </row>
        <row r="8087">
          <cell r="A8087">
            <v>16455</v>
          </cell>
          <cell r="B8087" t="str">
            <v>Set de 24 mini-pochoirs assortis La campagne  7x7,5 cm</v>
          </cell>
          <cell r="C8087">
            <v>199</v>
          </cell>
          <cell r="D8087">
            <v>1109.4829999999999</v>
          </cell>
          <cell r="E8087">
            <v>0.16</v>
          </cell>
          <cell r="F8087">
            <v>1287</v>
          </cell>
          <cell r="G8087" t="str">
            <v>10 DOIGTS</v>
          </cell>
        </row>
        <row r="8088">
          <cell r="A8088">
            <v>7124</v>
          </cell>
          <cell r="B8088" t="str">
            <v>Set de 24 tampons de doigts motifs assortis</v>
          </cell>
          <cell r="C8088">
            <v>200</v>
          </cell>
          <cell r="D8088">
            <v>887.93100000000004</v>
          </cell>
          <cell r="E8088">
            <v>0.16</v>
          </cell>
          <cell r="F8088">
            <v>1030</v>
          </cell>
          <cell r="G8088" t="str">
            <v>10 DOIGTS</v>
          </cell>
        </row>
        <row r="8089">
          <cell r="A8089">
            <v>4479</v>
          </cell>
          <cell r="B8089" t="str">
            <v>Set de 6 tampons en plastique avec poignée</v>
          </cell>
          <cell r="C8089">
            <v>200</v>
          </cell>
          <cell r="D8089">
            <v>1864.655</v>
          </cell>
          <cell r="E8089">
            <v>0.16</v>
          </cell>
          <cell r="F8089">
            <v>2163</v>
          </cell>
          <cell r="G8089" t="str">
            <v>10 DOIGTS</v>
          </cell>
        </row>
        <row r="8090">
          <cell r="A8090">
            <v>18792</v>
          </cell>
          <cell r="B8090" t="str">
            <v>Set de 72 tampons fantaisie</v>
          </cell>
          <cell r="C8090">
            <v>200</v>
          </cell>
          <cell r="D8090">
            <v>2886.2069999999999</v>
          </cell>
          <cell r="E8090">
            <v>0.16</v>
          </cell>
          <cell r="F8090">
            <v>3348</v>
          </cell>
          <cell r="G8090" t="str">
            <v>10 DOIGTS</v>
          </cell>
        </row>
        <row r="8091">
          <cell r="A8091">
            <v>18798</v>
          </cell>
          <cell r="B8091" t="str">
            <v>Set de 72 tampons fantaisie + Set de 30 tampons de Fêtes</v>
          </cell>
          <cell r="C8091">
            <v>200</v>
          </cell>
          <cell r="D8091">
            <v>3331.8969999999999</v>
          </cell>
          <cell r="E8091">
            <v>0.16</v>
          </cell>
          <cell r="F8091">
            <v>3865</v>
          </cell>
          <cell r="G8091" t="str">
            <v>10 DOIGTS</v>
          </cell>
        </row>
        <row r="8092">
          <cell r="A8092">
            <v>35040</v>
          </cell>
          <cell r="B8092" t="str">
            <v>Assortiment géant de 50 tampons costauds</v>
          </cell>
          <cell r="C8092">
            <v>200</v>
          </cell>
          <cell r="D8092">
            <v>11001.724</v>
          </cell>
          <cell r="E8092">
            <v>0.16</v>
          </cell>
          <cell r="F8092">
            <v>12762</v>
          </cell>
          <cell r="G8092" t="str">
            <v>10 DOIGTS</v>
          </cell>
        </row>
        <row r="8093">
          <cell r="A8093">
            <v>36125</v>
          </cell>
          <cell r="B8093" t="str">
            <v>Tampons insectes fleurs 1,8 cm bocal 15 pcs</v>
          </cell>
          <cell r="C8093">
            <v>201</v>
          </cell>
          <cell r="D8093">
            <v>1176.7239999999999</v>
          </cell>
          <cell r="E8093">
            <v>0.16</v>
          </cell>
          <cell r="F8093">
            <v>1365</v>
          </cell>
          <cell r="G8093" t="str">
            <v>10 DOIGTS</v>
          </cell>
        </row>
        <row r="8094">
          <cell r="A8094">
            <v>36126</v>
          </cell>
          <cell r="B8094" t="str">
            <v>Tampons marins 1,8 cm bocal 15 pcs</v>
          </cell>
          <cell r="C8094">
            <v>201</v>
          </cell>
          <cell r="D8094">
            <v>1176.7239999999999</v>
          </cell>
          <cell r="E8094">
            <v>0.16</v>
          </cell>
          <cell r="F8094">
            <v>1365</v>
          </cell>
          <cell r="G8094" t="str">
            <v>10 DOIGTS</v>
          </cell>
        </row>
        <row r="8095">
          <cell r="A8095">
            <v>36127</v>
          </cell>
          <cell r="B8095" t="str">
            <v>Tampons mariage 1,8 cm bocal 15 pcs</v>
          </cell>
          <cell r="C8095">
            <v>201</v>
          </cell>
          <cell r="D8095">
            <v>1176.7239999999999</v>
          </cell>
          <cell r="E8095">
            <v>0.16</v>
          </cell>
          <cell r="F8095">
            <v>1365</v>
          </cell>
          <cell r="G8095" t="str">
            <v>10 DOIGTS</v>
          </cell>
        </row>
        <row r="8096">
          <cell r="A8096">
            <v>36128</v>
          </cell>
          <cell r="B8096" t="str">
            <v>Tampons coeurs 1,8 cm bocal 15 pcs</v>
          </cell>
          <cell r="C8096">
            <v>201</v>
          </cell>
          <cell r="D8096">
            <v>1176.7239999999999</v>
          </cell>
          <cell r="E8096">
            <v>0.16</v>
          </cell>
          <cell r="F8096">
            <v>1365</v>
          </cell>
          <cell r="G8096" t="str">
            <v>10 DOIGTS</v>
          </cell>
        </row>
        <row r="8097">
          <cell r="A8097">
            <v>36129</v>
          </cell>
          <cell r="B8097" t="str">
            <v>Tampons naissance 1,8 cm bocal 15 pcs</v>
          </cell>
          <cell r="C8097">
            <v>201</v>
          </cell>
          <cell r="D8097">
            <v>1176.7239999999999</v>
          </cell>
          <cell r="E8097">
            <v>0.16</v>
          </cell>
          <cell r="F8097">
            <v>1365</v>
          </cell>
          <cell r="G8097" t="str">
            <v>10 DOIGTS</v>
          </cell>
        </row>
        <row r="8098">
          <cell r="A8098">
            <v>36130</v>
          </cell>
          <cell r="B8098" t="str">
            <v>Tampons tendance 1,8 cm bocal 15 pcs</v>
          </cell>
          <cell r="C8098">
            <v>201</v>
          </cell>
          <cell r="D8098">
            <v>1176.7239999999999</v>
          </cell>
          <cell r="E8098">
            <v>0.16</v>
          </cell>
          <cell r="F8098">
            <v>1365</v>
          </cell>
          <cell r="G8098" t="str">
            <v>10 DOIGTS</v>
          </cell>
        </row>
        <row r="8099">
          <cell r="A8099">
            <v>14729</v>
          </cell>
          <cell r="B8099" t="str">
            <v>Nettoyeur de tampons 56 ml</v>
          </cell>
          <cell r="C8099">
            <v>201</v>
          </cell>
          <cell r="D8099">
            <v>1331.0340000000001</v>
          </cell>
          <cell r="E8099">
            <v>0.16</v>
          </cell>
          <cell r="F8099">
            <v>1544</v>
          </cell>
          <cell r="G8099" t="str">
            <v>10 DOIGTS</v>
          </cell>
        </row>
        <row r="8100">
          <cell r="A8100">
            <v>36300</v>
          </cell>
          <cell r="B8100" t="str">
            <v xml:space="preserve">Set de 10 encreurs colorés </v>
          </cell>
          <cell r="C8100">
            <v>201.202</v>
          </cell>
          <cell r="D8100">
            <v>1552.586</v>
          </cell>
          <cell r="E8100">
            <v>0.16</v>
          </cell>
          <cell r="F8100">
            <v>1801</v>
          </cell>
          <cell r="G8100" t="str">
            <v>10 DOIGTS</v>
          </cell>
        </row>
        <row r="8101">
          <cell r="A8101">
            <v>28114</v>
          </cell>
          <cell r="B8101" t="str">
            <v>Set de 10 tabliers jetable en plastique</v>
          </cell>
          <cell r="C8101">
            <v>203</v>
          </cell>
          <cell r="D8101">
            <v>555.17200000000003</v>
          </cell>
          <cell r="E8101">
            <v>0.16</v>
          </cell>
          <cell r="F8101">
            <v>644</v>
          </cell>
          <cell r="G8101" t="str">
            <v>10 DOIGTS</v>
          </cell>
        </row>
        <row r="8102">
          <cell r="A8102">
            <v>28115</v>
          </cell>
          <cell r="B8102" t="str">
            <v>Lot de 3 sets de 10 tabliers jetable en plastique</v>
          </cell>
          <cell r="C8102">
            <v>203</v>
          </cell>
          <cell r="D8102">
            <v>1266.3789999999999</v>
          </cell>
          <cell r="E8102">
            <v>0.16</v>
          </cell>
          <cell r="F8102">
            <v>1469</v>
          </cell>
          <cell r="G8102" t="str">
            <v>10 DOIGTS</v>
          </cell>
        </row>
        <row r="8103">
          <cell r="A8103">
            <v>7676</v>
          </cell>
          <cell r="B8103" t="str">
            <v>Tablier enfant 2-4 ans</v>
          </cell>
          <cell r="C8103">
            <v>203</v>
          </cell>
          <cell r="D8103">
            <v>1331.0340000000001</v>
          </cell>
          <cell r="E8103">
            <v>0.16</v>
          </cell>
          <cell r="F8103">
            <v>1544</v>
          </cell>
          <cell r="G8103" t="str">
            <v>10 DOIGTS</v>
          </cell>
        </row>
        <row r="8104">
          <cell r="A8104">
            <v>7677</v>
          </cell>
          <cell r="B8104" t="str">
            <v>Tablier enfant 5-8 ans</v>
          </cell>
          <cell r="C8104">
            <v>203</v>
          </cell>
          <cell r="D8104">
            <v>1552.586</v>
          </cell>
          <cell r="E8104">
            <v>0.16</v>
          </cell>
          <cell r="F8104">
            <v>1801</v>
          </cell>
          <cell r="G8104" t="str">
            <v>10 DOIGTS</v>
          </cell>
        </row>
        <row r="8105">
          <cell r="A8105">
            <v>31019</v>
          </cell>
          <cell r="B8105" t="str">
            <v>Set de 4 boîtes de rangement en plastique - couleurs assorties</v>
          </cell>
          <cell r="C8105">
            <v>203</v>
          </cell>
          <cell r="D8105">
            <v>4355.1719999999996</v>
          </cell>
          <cell r="E8105">
            <v>0.16</v>
          </cell>
          <cell r="F8105">
            <v>5052</v>
          </cell>
          <cell r="G8105" t="str">
            <v>10 DOIGTS</v>
          </cell>
        </row>
        <row r="8106">
          <cell r="A8106">
            <v>31051</v>
          </cell>
          <cell r="B8106" t="str">
            <v>Set de 4 nappes de protection anti tâches - 150 x 150 cm</v>
          </cell>
          <cell r="C8106">
            <v>203</v>
          </cell>
          <cell r="D8106">
            <v>4436.2070000000003</v>
          </cell>
          <cell r="E8106">
            <v>0.16</v>
          </cell>
          <cell r="F8106">
            <v>5146</v>
          </cell>
          <cell r="G8106" t="str">
            <v>10 DOIGTS</v>
          </cell>
        </row>
        <row r="8107">
          <cell r="A8107">
            <v>35039</v>
          </cell>
          <cell r="B8107" t="str">
            <v>Set de 12 plateaux multifonctions en plastique épais</v>
          </cell>
          <cell r="C8107">
            <v>203</v>
          </cell>
          <cell r="D8107">
            <v>8773.2759999999998</v>
          </cell>
          <cell r="E8107">
            <v>0.16</v>
          </cell>
          <cell r="F8107">
            <v>10177</v>
          </cell>
          <cell r="G8107" t="str">
            <v>10 DOIGTS</v>
          </cell>
        </row>
        <row r="8108">
          <cell r="A8108">
            <v>29076</v>
          </cell>
          <cell r="B8108" t="str">
            <v xml:space="preserve">Lot de 2 sets de 6 bacs en plastique transparent 11 x 8 x 2,5 cm </v>
          </cell>
          <cell r="C8108">
            <v>204</v>
          </cell>
          <cell r="D8108">
            <v>638.79300000000001</v>
          </cell>
          <cell r="E8108">
            <v>0.16</v>
          </cell>
          <cell r="F8108">
            <v>741</v>
          </cell>
          <cell r="G8108" t="str">
            <v>10 DOIGTS</v>
          </cell>
        </row>
        <row r="8109">
          <cell r="A8109">
            <v>38284</v>
          </cell>
          <cell r="B8109" t="str">
            <v>Set de 6 palettes jetable en carton</v>
          </cell>
          <cell r="C8109">
            <v>204</v>
          </cell>
          <cell r="D8109">
            <v>664.65499999999997</v>
          </cell>
          <cell r="E8109">
            <v>0.16</v>
          </cell>
          <cell r="F8109">
            <v>771</v>
          </cell>
          <cell r="G8109" t="str">
            <v>10 DOIGTS</v>
          </cell>
        </row>
        <row r="8110">
          <cell r="A8110">
            <v>2402</v>
          </cell>
          <cell r="B8110" t="str">
            <v>Boîte de 5 godets anti-verse</v>
          </cell>
          <cell r="C8110">
            <v>204</v>
          </cell>
          <cell r="D8110">
            <v>887.93100000000004</v>
          </cell>
          <cell r="E8110">
            <v>0.16</v>
          </cell>
          <cell r="F8110">
            <v>1030</v>
          </cell>
          <cell r="G8110" t="str">
            <v>10 DOIGTS</v>
          </cell>
        </row>
        <row r="8111">
          <cell r="A8111">
            <v>36145</v>
          </cell>
          <cell r="B8111" t="str">
            <v>Maxi palette plastique 33 x 25 cm</v>
          </cell>
          <cell r="C8111">
            <v>204</v>
          </cell>
          <cell r="D8111">
            <v>887.93100000000004</v>
          </cell>
          <cell r="E8111">
            <v>0.16</v>
          </cell>
          <cell r="F8111">
            <v>1030</v>
          </cell>
          <cell r="G8111" t="str">
            <v>10 DOIGTS</v>
          </cell>
        </row>
        <row r="8112">
          <cell r="A8112">
            <v>31072</v>
          </cell>
          <cell r="B8112" t="str">
            <v>Set de 10 pots hermétiques avec couvercles - 125 ml</v>
          </cell>
          <cell r="C8112">
            <v>204</v>
          </cell>
          <cell r="D8112">
            <v>1665.5170000000001</v>
          </cell>
          <cell r="E8112">
            <v>0.16</v>
          </cell>
          <cell r="F8112">
            <v>1932</v>
          </cell>
          <cell r="G8112" t="str">
            <v>10 DOIGTS</v>
          </cell>
        </row>
        <row r="8113">
          <cell r="A8113">
            <v>15466</v>
          </cell>
          <cell r="B8113" t="str">
            <v>Palette de peintre 10 compartiments</v>
          </cell>
          <cell r="C8113">
            <v>204.22800000000001</v>
          </cell>
          <cell r="D8113">
            <v>443.10300000000001</v>
          </cell>
          <cell r="E8113">
            <v>0.16</v>
          </cell>
          <cell r="F8113">
            <v>514</v>
          </cell>
          <cell r="G8113" t="str">
            <v>10 DOIGTS</v>
          </cell>
        </row>
        <row r="8114">
          <cell r="A8114">
            <v>15467</v>
          </cell>
          <cell r="B8114" t="str">
            <v>Set de 4 palettes de peintre 10 compartiments</v>
          </cell>
          <cell r="C8114">
            <v>204.22800000000001</v>
          </cell>
          <cell r="D8114">
            <v>1413.7929999999999</v>
          </cell>
          <cell r="E8114">
            <v>0.16</v>
          </cell>
          <cell r="F8114">
            <v>1640</v>
          </cell>
          <cell r="G8114" t="str">
            <v>10 DOIGTS</v>
          </cell>
        </row>
        <row r="8115">
          <cell r="A8115">
            <v>5162</v>
          </cell>
          <cell r="B8115" t="str">
            <v>Palette marguerite ø 17,5 cm</v>
          </cell>
          <cell r="C8115">
            <v>204.417</v>
          </cell>
          <cell r="D8115">
            <v>555.17200000000003</v>
          </cell>
          <cell r="E8115">
            <v>0.16</v>
          </cell>
          <cell r="F8115">
            <v>644</v>
          </cell>
          <cell r="G8115" t="str">
            <v>10 DOIGTS</v>
          </cell>
        </row>
        <row r="8116">
          <cell r="A8116">
            <v>4528</v>
          </cell>
          <cell r="B8116" t="str">
            <v>Tampon éponge circulaire</v>
          </cell>
          <cell r="C8116">
            <v>205</v>
          </cell>
          <cell r="D8116">
            <v>152.58600000000001</v>
          </cell>
          <cell r="E8116">
            <v>0.16</v>
          </cell>
          <cell r="F8116">
            <v>177</v>
          </cell>
          <cell r="G8116" t="str">
            <v>10 DOIGTS</v>
          </cell>
        </row>
        <row r="8117">
          <cell r="A8117">
            <v>4523</v>
          </cell>
          <cell r="B8117" t="str">
            <v>Set de 8 éponges fantaisie assorties</v>
          </cell>
          <cell r="C8117">
            <v>205</v>
          </cell>
          <cell r="D8117">
            <v>555.17200000000003</v>
          </cell>
          <cell r="E8117">
            <v>0.16</v>
          </cell>
          <cell r="F8117">
            <v>644</v>
          </cell>
          <cell r="G8117" t="str">
            <v>10 DOIGTS</v>
          </cell>
        </row>
        <row r="8118">
          <cell r="A8118">
            <v>4507</v>
          </cell>
          <cell r="B8118" t="str">
            <v>Set de 4 tampons éponges assortis</v>
          </cell>
          <cell r="C8118">
            <v>205</v>
          </cell>
          <cell r="D8118">
            <v>590.51700000000005</v>
          </cell>
          <cell r="E8118">
            <v>0.16</v>
          </cell>
          <cell r="F8118">
            <v>685</v>
          </cell>
          <cell r="G8118" t="str">
            <v>10 DOIGTS</v>
          </cell>
        </row>
        <row r="8119">
          <cell r="A8119">
            <v>28112</v>
          </cell>
          <cell r="B8119" t="str">
            <v>Set de 3 tampons mousse fantaisie avec manche en bois</v>
          </cell>
          <cell r="C8119">
            <v>205</v>
          </cell>
          <cell r="D8119">
            <v>864.65499999999997</v>
          </cell>
          <cell r="E8119">
            <v>0.16</v>
          </cell>
          <cell r="F8119">
            <v>1003</v>
          </cell>
          <cell r="G8119" t="str">
            <v>10 DOIGTS</v>
          </cell>
        </row>
        <row r="8120">
          <cell r="A8120">
            <v>10515</v>
          </cell>
          <cell r="B8120" t="str">
            <v>Lot de 3 sets de 3 pinceaux mousse largeurs assorties (2,5 - 4 et 6 cm), manche en bois</v>
          </cell>
          <cell r="C8120">
            <v>205</v>
          </cell>
          <cell r="D8120">
            <v>927.58600000000001</v>
          </cell>
          <cell r="E8120">
            <v>0.16</v>
          </cell>
          <cell r="F8120">
            <v>1076</v>
          </cell>
          <cell r="G8120" t="str">
            <v>10 DOIGTS</v>
          </cell>
        </row>
        <row r="8121">
          <cell r="A8121">
            <v>28113</v>
          </cell>
          <cell r="B8121" t="str">
            <v>Lot de 3 sets de 3 tampons mousse fantaisie avec manche en bois</v>
          </cell>
          <cell r="C8121">
            <v>205</v>
          </cell>
          <cell r="D8121">
            <v>2192.241</v>
          </cell>
          <cell r="E8121">
            <v>0.16</v>
          </cell>
          <cell r="F8121">
            <v>2543</v>
          </cell>
          <cell r="G8121" t="str">
            <v>10 DOIGTS</v>
          </cell>
        </row>
        <row r="8122">
          <cell r="A8122">
            <v>10139</v>
          </cell>
          <cell r="B8122" t="str">
            <v>Set atelier peinture</v>
          </cell>
          <cell r="C8122">
            <v>205</v>
          </cell>
          <cell r="D8122">
            <v>4422.4139999999998</v>
          </cell>
          <cell r="E8122">
            <v>0.16</v>
          </cell>
          <cell r="F8122">
            <v>5130</v>
          </cell>
          <cell r="G8122" t="str">
            <v>10 DOIGTS</v>
          </cell>
        </row>
        <row r="8123">
          <cell r="A8123">
            <v>13432</v>
          </cell>
          <cell r="B8123" t="str">
            <v xml:space="preserve">Set de 6 éponges (3 cylindriques + 3 cubiques) </v>
          </cell>
          <cell r="C8123">
            <v>205.22499999999999</v>
          </cell>
          <cell r="D8123">
            <v>331.89699999999999</v>
          </cell>
          <cell r="E8123">
            <v>0.16</v>
          </cell>
          <cell r="F8123">
            <v>385</v>
          </cell>
          <cell r="G8123" t="str">
            <v>10 DOIGTS</v>
          </cell>
        </row>
        <row r="8124">
          <cell r="A8124">
            <v>8375</v>
          </cell>
          <cell r="B8124" t="str">
            <v>Set de 5 tampons pochoirs</v>
          </cell>
          <cell r="C8124">
            <v>205.22499999999999</v>
          </cell>
          <cell r="D8124">
            <v>631.89700000000005</v>
          </cell>
          <cell r="E8124">
            <v>0.16</v>
          </cell>
          <cell r="F8124">
            <v>733</v>
          </cell>
          <cell r="G8124" t="str">
            <v>10 DOIGTS</v>
          </cell>
        </row>
        <row r="8125">
          <cell r="A8125">
            <v>13434</v>
          </cell>
          <cell r="B8125" t="str">
            <v xml:space="preserve">Lot de 4 sets de 6 éponges (3 cylindriques + 3 cubiques) </v>
          </cell>
          <cell r="C8125">
            <v>205.22499999999999</v>
          </cell>
          <cell r="D8125">
            <v>1058.6210000000001</v>
          </cell>
          <cell r="E8125">
            <v>0.16</v>
          </cell>
          <cell r="F8125">
            <v>1228</v>
          </cell>
          <cell r="G8125" t="str">
            <v>10 DOIGTS</v>
          </cell>
        </row>
        <row r="8126">
          <cell r="A8126">
            <v>37030</v>
          </cell>
          <cell r="B8126" t="str">
            <v>Seringue plastique 5ml</v>
          </cell>
          <cell r="C8126">
            <v>206</v>
          </cell>
          <cell r="D8126">
            <v>221.55199999999999</v>
          </cell>
          <cell r="E8126">
            <v>0.16</v>
          </cell>
          <cell r="F8126">
            <v>257</v>
          </cell>
          <cell r="G8126" t="str">
            <v>10 DOIGTS</v>
          </cell>
        </row>
        <row r="8127">
          <cell r="A8127">
            <v>12149</v>
          </cell>
          <cell r="B8127" t="str">
            <v>Lot de 4 sets de 6 pinces à linge 9 cm, couleurs assorties</v>
          </cell>
          <cell r="C8127">
            <v>206</v>
          </cell>
          <cell r="D8127">
            <v>438.79300000000001</v>
          </cell>
          <cell r="E8127">
            <v>0.16</v>
          </cell>
          <cell r="F8127">
            <v>509</v>
          </cell>
          <cell r="G8127" t="str">
            <v>10 DOIGTS</v>
          </cell>
        </row>
        <row r="8128">
          <cell r="A8128">
            <v>8656</v>
          </cell>
          <cell r="B8128" t="str">
            <v>Plaque à bruiner</v>
          </cell>
          <cell r="C8128">
            <v>206</v>
          </cell>
          <cell r="D8128">
            <v>631.89700000000005</v>
          </cell>
          <cell r="E8128">
            <v>0.16</v>
          </cell>
          <cell r="F8128">
            <v>733</v>
          </cell>
          <cell r="G8128" t="str">
            <v>10 DOIGTS</v>
          </cell>
        </row>
        <row r="8129">
          <cell r="A8129">
            <v>37033</v>
          </cell>
          <cell r="B8129" t="str">
            <v>Set de 6 Seringues plastique 5 ml</v>
          </cell>
          <cell r="C8129">
            <v>206</v>
          </cell>
          <cell r="D8129">
            <v>1052.586</v>
          </cell>
          <cell r="E8129">
            <v>0.16</v>
          </cell>
          <cell r="F8129">
            <v>1221</v>
          </cell>
          <cell r="G8129" t="str">
            <v>10 DOIGTS</v>
          </cell>
        </row>
        <row r="8130">
          <cell r="A8130">
            <v>19861</v>
          </cell>
          <cell r="B8130" t="str">
            <v>Set de 4 spatules crantées pour la peinture</v>
          </cell>
          <cell r="C8130">
            <v>206</v>
          </cell>
          <cell r="D8130">
            <v>1331.0340000000001</v>
          </cell>
          <cell r="E8130">
            <v>0.16</v>
          </cell>
          <cell r="F8130">
            <v>1544</v>
          </cell>
          <cell r="G8130" t="str">
            <v>10 DOIGTS</v>
          </cell>
        </row>
        <row r="8131">
          <cell r="A8131">
            <v>19862</v>
          </cell>
          <cell r="B8131" t="str">
            <v>Lot de 3 sets de 4 spatules crantées pour la peinture</v>
          </cell>
          <cell r="C8131">
            <v>206</v>
          </cell>
          <cell r="D8131">
            <v>2660.3449999999998</v>
          </cell>
          <cell r="E8131">
            <v>0.16</v>
          </cell>
          <cell r="F8131">
            <v>3086</v>
          </cell>
          <cell r="G8131" t="str">
            <v>10 DOIGTS</v>
          </cell>
        </row>
        <row r="8132">
          <cell r="A8132">
            <v>6534</v>
          </cell>
          <cell r="B8132" t="str">
            <v>Set de 4 brosses fantaisie avec embouts en caoutchouc</v>
          </cell>
          <cell r="C8132">
            <v>207</v>
          </cell>
          <cell r="D8132">
            <v>887.93100000000004</v>
          </cell>
          <cell r="E8132">
            <v>0.16</v>
          </cell>
          <cell r="F8132">
            <v>1030</v>
          </cell>
          <cell r="G8132" t="str">
            <v>10 DOIGTS</v>
          </cell>
        </row>
        <row r="8133">
          <cell r="A8133">
            <v>10367</v>
          </cell>
          <cell r="B8133" t="str">
            <v>Set de 6 brosses fantaisie ø 1 cm - Longueur : 16 cm</v>
          </cell>
          <cell r="C8133">
            <v>207</v>
          </cell>
          <cell r="D8133">
            <v>998.27599999999995</v>
          </cell>
          <cell r="E8133">
            <v>0.16</v>
          </cell>
          <cell r="F8133">
            <v>1158</v>
          </cell>
          <cell r="G8133" t="str">
            <v>10 DOIGTS</v>
          </cell>
        </row>
        <row r="8134">
          <cell r="A8134">
            <v>9049</v>
          </cell>
          <cell r="B8134" t="str">
            <v>Set de 8 brosses fantaisie pour peindre</v>
          </cell>
          <cell r="C8134">
            <v>207</v>
          </cell>
          <cell r="D8134">
            <v>1219.828</v>
          </cell>
          <cell r="E8134">
            <v>0.16</v>
          </cell>
          <cell r="F8134">
            <v>1415</v>
          </cell>
          <cell r="G8134" t="str">
            <v>10 DOIGTS</v>
          </cell>
        </row>
        <row r="8135">
          <cell r="A8135">
            <v>11005</v>
          </cell>
          <cell r="B8135" t="str">
            <v>Set de 4 plaques reliefs avec 8 motifs assortis 15 x 15 cm</v>
          </cell>
          <cell r="C8135">
            <v>207</v>
          </cell>
          <cell r="D8135">
            <v>1324.1379999999999</v>
          </cell>
          <cell r="E8135">
            <v>0.16</v>
          </cell>
          <cell r="F8135">
            <v>1536</v>
          </cell>
          <cell r="G8135" t="str">
            <v>10 DOIGTS</v>
          </cell>
        </row>
        <row r="8136">
          <cell r="A8136">
            <v>10140</v>
          </cell>
          <cell r="B8136" t="str">
            <v>Lot de 3 sets de brosses fantaisies assorties</v>
          </cell>
          <cell r="C8136">
            <v>207</v>
          </cell>
          <cell r="D8136">
            <v>2219.828</v>
          </cell>
          <cell r="E8136">
            <v>0.16</v>
          </cell>
          <cell r="F8136">
            <v>2575</v>
          </cell>
          <cell r="G8136" t="str">
            <v>10 DOIGTS</v>
          </cell>
        </row>
        <row r="8137">
          <cell r="A8137">
            <v>10436</v>
          </cell>
          <cell r="B8137" t="str">
            <v xml:space="preserve">Set de 5 couteaux spatules en métal </v>
          </cell>
          <cell r="C8137">
            <v>207.226</v>
          </cell>
          <cell r="D8137">
            <v>1998.2760000000001</v>
          </cell>
          <cell r="E8137">
            <v>0.16</v>
          </cell>
          <cell r="F8137">
            <v>2318</v>
          </cell>
          <cell r="G8137" t="str">
            <v>10 DOIGTS</v>
          </cell>
        </row>
        <row r="8138">
          <cell r="A8138">
            <v>1676</v>
          </cell>
          <cell r="B8138" t="str">
            <v>Set de 5 rouleaux à peindre 2,5 cm</v>
          </cell>
          <cell r="C8138">
            <v>208</v>
          </cell>
          <cell r="D8138">
            <v>444.82799999999997</v>
          </cell>
          <cell r="E8138">
            <v>0.16</v>
          </cell>
          <cell r="F8138">
            <v>516</v>
          </cell>
          <cell r="G8138" t="str">
            <v>10 DOIGTS</v>
          </cell>
        </row>
        <row r="8139">
          <cell r="A8139">
            <v>4524</v>
          </cell>
          <cell r="B8139" t="str">
            <v>Set de 3 rouleaux éponge fantaisie</v>
          </cell>
          <cell r="C8139">
            <v>208</v>
          </cell>
          <cell r="D8139">
            <v>656.89700000000005</v>
          </cell>
          <cell r="E8139">
            <v>0.16</v>
          </cell>
          <cell r="F8139">
            <v>762</v>
          </cell>
          <cell r="G8139" t="str">
            <v>10 DOIGTS</v>
          </cell>
        </row>
        <row r="8140">
          <cell r="A8140">
            <v>4526</v>
          </cell>
          <cell r="B8140" t="str">
            <v>Set de 3 rouleaux éponge fantaisie</v>
          </cell>
          <cell r="C8140">
            <v>208</v>
          </cell>
          <cell r="D8140">
            <v>656.89700000000005</v>
          </cell>
          <cell r="E8140">
            <v>0.16</v>
          </cell>
          <cell r="F8140">
            <v>762</v>
          </cell>
          <cell r="G8140" t="str">
            <v>10 DOIGTS</v>
          </cell>
        </row>
        <row r="8141">
          <cell r="A8141">
            <v>30024</v>
          </cell>
          <cell r="B8141" t="str">
            <v xml:space="preserve">Set de 6 pinceaux ergonomiques colorés </v>
          </cell>
          <cell r="C8141">
            <v>208</v>
          </cell>
          <cell r="D8141">
            <v>664.65499999999997</v>
          </cell>
          <cell r="E8141">
            <v>0.16</v>
          </cell>
          <cell r="F8141">
            <v>771</v>
          </cell>
          <cell r="G8141" t="str">
            <v>10 DOIGTS</v>
          </cell>
        </row>
        <row r="8142">
          <cell r="A8142">
            <v>4504</v>
          </cell>
          <cell r="B8142" t="str">
            <v>Set de 5 rouleaux à peindre (largeur : 7 cm)</v>
          </cell>
          <cell r="C8142">
            <v>208</v>
          </cell>
          <cell r="D8142">
            <v>768.10299999999995</v>
          </cell>
          <cell r="E8142">
            <v>0.16</v>
          </cell>
          <cell r="F8142">
            <v>891</v>
          </cell>
          <cell r="G8142" t="str">
            <v>10 DOIGTS</v>
          </cell>
        </row>
        <row r="8143">
          <cell r="A8143">
            <v>8804</v>
          </cell>
          <cell r="B8143" t="str">
            <v>Set de 6 rouleaux mousse 4,5 cm</v>
          </cell>
          <cell r="C8143">
            <v>208</v>
          </cell>
          <cell r="D8143">
            <v>786.20699999999999</v>
          </cell>
          <cell r="E8143">
            <v>0.16</v>
          </cell>
          <cell r="F8143">
            <v>912</v>
          </cell>
          <cell r="G8143" t="str">
            <v>10 DOIGTS</v>
          </cell>
        </row>
        <row r="8144">
          <cell r="A8144">
            <v>10260</v>
          </cell>
          <cell r="B8144" t="str">
            <v>Pincelier pour ranger 44 pinceaux, stylos, feutres...</v>
          </cell>
          <cell r="C8144">
            <v>208</v>
          </cell>
          <cell r="D8144">
            <v>998.27599999999995</v>
          </cell>
          <cell r="E8144">
            <v>0.16</v>
          </cell>
          <cell r="F8144">
            <v>1158</v>
          </cell>
          <cell r="G8144" t="str">
            <v>10 DOIGTS</v>
          </cell>
        </row>
        <row r="8145">
          <cell r="A8145">
            <v>30020</v>
          </cell>
          <cell r="B8145" t="str">
            <v xml:space="preserve">Set rouleaux à peindre+ bac en plastique </v>
          </cell>
          <cell r="C8145">
            <v>208</v>
          </cell>
          <cell r="D8145">
            <v>1443.9659999999999</v>
          </cell>
          <cell r="E8145">
            <v>0.16</v>
          </cell>
          <cell r="F8145">
            <v>1675</v>
          </cell>
          <cell r="G8145" t="str">
            <v>10 DOIGTS</v>
          </cell>
        </row>
        <row r="8146">
          <cell r="A8146">
            <v>1371</v>
          </cell>
          <cell r="B8146" t="str">
            <v>Lot de 3 sets de 3 rouleaux mousse</v>
          </cell>
          <cell r="C8146">
            <v>208</v>
          </cell>
          <cell r="D8146">
            <v>1525</v>
          </cell>
          <cell r="E8146">
            <v>0.16</v>
          </cell>
          <cell r="F8146">
            <v>1769</v>
          </cell>
          <cell r="G8146" t="str">
            <v>10 DOIGTS</v>
          </cell>
        </row>
        <row r="8147">
          <cell r="A8147">
            <v>30026</v>
          </cell>
          <cell r="B8147" t="str">
            <v xml:space="preserve">Set de 12 pinceaux ergonomiques colorés + palette </v>
          </cell>
          <cell r="C8147">
            <v>208</v>
          </cell>
          <cell r="D8147">
            <v>1776.7239999999999</v>
          </cell>
          <cell r="E8147">
            <v>0.16</v>
          </cell>
          <cell r="F8147">
            <v>2061</v>
          </cell>
          <cell r="G8147" t="str">
            <v>10 DOIGTS</v>
          </cell>
        </row>
        <row r="8148">
          <cell r="A8148">
            <v>8724</v>
          </cell>
          <cell r="B8148" t="str">
            <v>Pinceau moyen ergonomique</v>
          </cell>
          <cell r="C8148">
            <v>209</v>
          </cell>
          <cell r="D8148">
            <v>152.58600000000001</v>
          </cell>
          <cell r="E8148">
            <v>0.16</v>
          </cell>
          <cell r="F8148">
            <v>177</v>
          </cell>
          <cell r="G8148" t="str">
            <v>10 DOIGTS</v>
          </cell>
        </row>
        <row r="8149">
          <cell r="A8149">
            <v>8725</v>
          </cell>
          <cell r="B8149" t="str">
            <v>Pinceau ergonomique grosse touffe</v>
          </cell>
          <cell r="C8149">
            <v>209</v>
          </cell>
          <cell r="D8149">
            <v>198.27600000000001</v>
          </cell>
          <cell r="E8149">
            <v>0.16</v>
          </cell>
          <cell r="F8149">
            <v>230</v>
          </cell>
          <cell r="G8149" t="str">
            <v>10 DOIGTS</v>
          </cell>
        </row>
        <row r="8150">
          <cell r="A8150">
            <v>3442</v>
          </cell>
          <cell r="B8150" t="str">
            <v>Pinceau ergonomique avec manche boule</v>
          </cell>
          <cell r="C8150">
            <v>209</v>
          </cell>
          <cell r="D8150">
            <v>309.483</v>
          </cell>
          <cell r="E8150">
            <v>0.16</v>
          </cell>
          <cell r="F8150">
            <v>359</v>
          </cell>
          <cell r="G8150" t="str">
            <v>10 DOIGTS</v>
          </cell>
        </row>
        <row r="8151">
          <cell r="A8151">
            <v>5158</v>
          </cell>
          <cell r="B8151" t="str">
            <v>Set de 8 pinceaux brosse grosse touffe avec manche en plastique</v>
          </cell>
          <cell r="C8151">
            <v>209</v>
          </cell>
          <cell r="D8151">
            <v>1109.4829999999999</v>
          </cell>
          <cell r="E8151">
            <v>0.16</v>
          </cell>
          <cell r="F8151">
            <v>1287</v>
          </cell>
          <cell r="G8151" t="str">
            <v>10 DOIGTS</v>
          </cell>
        </row>
        <row r="8152">
          <cell r="A8152">
            <v>6877</v>
          </cell>
          <cell r="B8152" t="str">
            <v>Nettoyant pinceaux 245 ml</v>
          </cell>
          <cell r="C8152">
            <v>209</v>
          </cell>
          <cell r="D8152">
            <v>1109.4829999999999</v>
          </cell>
          <cell r="E8152">
            <v>0.16</v>
          </cell>
          <cell r="F8152">
            <v>1287</v>
          </cell>
          <cell r="G8152" t="str">
            <v>10 DOIGTS</v>
          </cell>
        </row>
        <row r="8153">
          <cell r="A8153">
            <v>8723</v>
          </cell>
          <cell r="B8153" t="str">
            <v>Set de 10 pinceaux moyen ergonomiques</v>
          </cell>
          <cell r="C8153">
            <v>209</v>
          </cell>
          <cell r="D8153">
            <v>1227.586</v>
          </cell>
          <cell r="E8153">
            <v>0.16</v>
          </cell>
          <cell r="F8153">
            <v>1424</v>
          </cell>
          <cell r="G8153" t="str">
            <v>10 DOIGTS</v>
          </cell>
        </row>
        <row r="8154">
          <cell r="A8154">
            <v>8722</v>
          </cell>
          <cell r="B8154" t="str">
            <v>Set de 10 pinceaux ergonomiques grosse touffe</v>
          </cell>
          <cell r="C8154">
            <v>209</v>
          </cell>
          <cell r="D8154">
            <v>1580.172</v>
          </cell>
          <cell r="E8154">
            <v>0.16</v>
          </cell>
          <cell r="F8154">
            <v>1833</v>
          </cell>
          <cell r="G8154" t="str">
            <v>10 DOIGTS</v>
          </cell>
        </row>
        <row r="8155">
          <cell r="A8155">
            <v>5606</v>
          </cell>
          <cell r="B8155" t="str">
            <v xml:space="preserve">Set de 10 pinceaux ergonomiques avec manche boule </v>
          </cell>
          <cell r="C8155">
            <v>209</v>
          </cell>
          <cell r="D8155">
            <v>2473.2759999999998</v>
          </cell>
          <cell r="E8155">
            <v>0.16</v>
          </cell>
          <cell r="F8155">
            <v>2869</v>
          </cell>
          <cell r="G8155" t="str">
            <v>10 DOIGTS</v>
          </cell>
        </row>
        <row r="8156">
          <cell r="A8156">
            <v>8730</v>
          </cell>
          <cell r="B8156" t="str">
            <v>Set de 24 pinceaux ergonomiques tailles assorties</v>
          </cell>
          <cell r="C8156">
            <v>209</v>
          </cell>
          <cell r="D8156">
            <v>3088.7930000000001</v>
          </cell>
          <cell r="E8156">
            <v>0.16</v>
          </cell>
          <cell r="F8156">
            <v>3583</v>
          </cell>
          <cell r="G8156" t="str">
            <v>10 DOIGTS</v>
          </cell>
        </row>
        <row r="8157">
          <cell r="A8157">
            <v>8182</v>
          </cell>
          <cell r="B8157" t="str">
            <v>Tubo de 58 pinceaux moyens avec manches en plastique</v>
          </cell>
          <cell r="C8157">
            <v>209</v>
          </cell>
          <cell r="D8157">
            <v>5088.7929999999997</v>
          </cell>
          <cell r="E8157">
            <v>0.16</v>
          </cell>
          <cell r="F8157">
            <v>5903</v>
          </cell>
          <cell r="G8157" t="str">
            <v>10 DOIGTS</v>
          </cell>
        </row>
        <row r="8158">
          <cell r="A8158">
            <v>8190</v>
          </cell>
          <cell r="B8158" t="str">
            <v>Tubo de 30 gros pinceaux à manche en plastique</v>
          </cell>
          <cell r="C8158">
            <v>209</v>
          </cell>
          <cell r="D8158">
            <v>5088.7929999999997</v>
          </cell>
          <cell r="E8158">
            <v>0.16</v>
          </cell>
          <cell r="F8158">
            <v>5903</v>
          </cell>
          <cell r="G8158" t="str">
            <v>10 DOIGTS</v>
          </cell>
        </row>
        <row r="8159">
          <cell r="A8159">
            <v>8193</v>
          </cell>
          <cell r="B8159" t="str">
            <v>Tubo de 60 pinceaux  à manche en plastique, tailles assorties</v>
          </cell>
          <cell r="C8159">
            <v>209</v>
          </cell>
          <cell r="D8159">
            <v>5756.0339999999997</v>
          </cell>
          <cell r="E8159">
            <v>0.16</v>
          </cell>
          <cell r="F8159">
            <v>6677</v>
          </cell>
          <cell r="G8159" t="str">
            <v>10 DOIGTS</v>
          </cell>
        </row>
        <row r="8160">
          <cell r="A8160">
            <v>8177</v>
          </cell>
          <cell r="B8160" t="str">
            <v>Tubo de 144 pinceaux petit budget</v>
          </cell>
          <cell r="C8160">
            <v>209</v>
          </cell>
          <cell r="D8160">
            <v>5756.0339999999997</v>
          </cell>
          <cell r="E8160">
            <v>0.16</v>
          </cell>
          <cell r="F8160">
            <v>6677</v>
          </cell>
          <cell r="G8160" t="str">
            <v>10 DOIGTS</v>
          </cell>
        </row>
        <row r="8161">
          <cell r="A8161">
            <v>8183</v>
          </cell>
          <cell r="B8161" t="str">
            <v>Tubo 150 pinceaux fins avec manches en plastique</v>
          </cell>
          <cell r="C8161">
            <v>209</v>
          </cell>
          <cell r="D8161">
            <v>5756.0339999999997</v>
          </cell>
          <cell r="E8161">
            <v>0.16</v>
          </cell>
          <cell r="F8161">
            <v>6677</v>
          </cell>
          <cell r="G8161" t="str">
            <v>10 DOIGTS</v>
          </cell>
        </row>
        <row r="8162">
          <cell r="A8162">
            <v>23655</v>
          </cell>
          <cell r="B8162" t="str">
            <v>Tubo collectivité de 60 pinceaux ronds tailles assorties</v>
          </cell>
          <cell r="C8162">
            <v>209</v>
          </cell>
          <cell r="D8162">
            <v>6646.5519999999997</v>
          </cell>
          <cell r="E8162">
            <v>0.16</v>
          </cell>
          <cell r="F8162">
            <v>7710</v>
          </cell>
          <cell r="G8162" t="str">
            <v>10 DOIGTS</v>
          </cell>
        </row>
        <row r="8163">
          <cell r="A8163">
            <v>8179</v>
          </cell>
          <cell r="B8163" t="str">
            <v>Tubo de 144 pinceaux et brosses Collectivités</v>
          </cell>
          <cell r="C8163">
            <v>209</v>
          </cell>
          <cell r="D8163">
            <v>8868.1029999999992</v>
          </cell>
          <cell r="E8163">
            <v>0.16</v>
          </cell>
          <cell r="F8163">
            <v>10287</v>
          </cell>
          <cell r="G8163" t="str">
            <v>10 DOIGTS</v>
          </cell>
        </row>
        <row r="8164">
          <cell r="A8164">
            <v>2367</v>
          </cell>
          <cell r="B8164" t="str">
            <v>Set de 5 brosses plates N° 6</v>
          </cell>
          <cell r="C8164">
            <v>210</v>
          </cell>
          <cell r="D8164">
            <v>286.20699999999999</v>
          </cell>
          <cell r="E8164">
            <v>0.16</v>
          </cell>
          <cell r="F8164">
            <v>332</v>
          </cell>
          <cell r="G8164" t="str">
            <v>10 DOIGTS</v>
          </cell>
        </row>
        <row r="8165">
          <cell r="A8165">
            <v>2364</v>
          </cell>
          <cell r="B8165" t="str">
            <v>Set de 5 pinceaux Poney N° 6</v>
          </cell>
          <cell r="C8165">
            <v>210</v>
          </cell>
          <cell r="D8165">
            <v>309.483</v>
          </cell>
          <cell r="E8165">
            <v>0.16</v>
          </cell>
          <cell r="F8165">
            <v>359</v>
          </cell>
          <cell r="G8165" t="str">
            <v>10 DOIGTS</v>
          </cell>
        </row>
        <row r="8166">
          <cell r="A8166">
            <v>2365</v>
          </cell>
          <cell r="B8166" t="str">
            <v>Set de 5 pinceaux Poney N° 10</v>
          </cell>
          <cell r="C8166">
            <v>210</v>
          </cell>
          <cell r="D8166">
            <v>355.17200000000003</v>
          </cell>
          <cell r="E8166">
            <v>0.16</v>
          </cell>
          <cell r="F8166">
            <v>412</v>
          </cell>
          <cell r="G8166" t="str">
            <v>10 DOIGTS</v>
          </cell>
        </row>
        <row r="8167">
          <cell r="A8167">
            <v>2368</v>
          </cell>
          <cell r="B8167" t="str">
            <v>Set de 5 brosses plates N° 10</v>
          </cell>
          <cell r="C8167">
            <v>210</v>
          </cell>
          <cell r="D8167">
            <v>376.72399999999999</v>
          </cell>
          <cell r="E8167">
            <v>0.16</v>
          </cell>
          <cell r="F8167">
            <v>437</v>
          </cell>
          <cell r="G8167" t="str">
            <v>10 DOIGTS</v>
          </cell>
        </row>
        <row r="8168">
          <cell r="A8168">
            <v>2366</v>
          </cell>
          <cell r="B8168" t="str">
            <v>Set de 5 pinceaux Poney N° 14</v>
          </cell>
          <cell r="C8168">
            <v>210</v>
          </cell>
          <cell r="D8168">
            <v>443.10300000000001</v>
          </cell>
          <cell r="E8168">
            <v>0.16</v>
          </cell>
          <cell r="F8168">
            <v>514</v>
          </cell>
          <cell r="G8168" t="str">
            <v>10 DOIGTS</v>
          </cell>
        </row>
        <row r="8169">
          <cell r="A8169">
            <v>2379</v>
          </cell>
          <cell r="B8169" t="str">
            <v>Set de 5 pinceaux poney tailles assorties : 6-10-14-16-20</v>
          </cell>
          <cell r="C8169">
            <v>210</v>
          </cell>
          <cell r="D8169">
            <v>443.10300000000001</v>
          </cell>
          <cell r="E8169">
            <v>0.16</v>
          </cell>
          <cell r="F8169">
            <v>514</v>
          </cell>
          <cell r="G8169" t="str">
            <v>10 DOIGTS</v>
          </cell>
        </row>
        <row r="8170">
          <cell r="A8170">
            <v>2369</v>
          </cell>
          <cell r="B8170" t="str">
            <v>Set de 5 brosses plates N° 14</v>
          </cell>
          <cell r="C8170">
            <v>210</v>
          </cell>
          <cell r="D8170">
            <v>509.483</v>
          </cell>
          <cell r="E8170">
            <v>0.16</v>
          </cell>
          <cell r="F8170">
            <v>591</v>
          </cell>
          <cell r="G8170" t="str">
            <v>10 DOIGTS</v>
          </cell>
        </row>
        <row r="8171">
          <cell r="A8171">
            <v>2363</v>
          </cell>
          <cell r="B8171" t="str">
            <v>Set de 5 pinceaux Poney N° 16</v>
          </cell>
          <cell r="C8171">
            <v>210</v>
          </cell>
          <cell r="D8171">
            <v>531.03399999999999</v>
          </cell>
          <cell r="E8171">
            <v>0.16</v>
          </cell>
          <cell r="F8171">
            <v>616</v>
          </cell>
          <cell r="G8171" t="str">
            <v>10 DOIGTS</v>
          </cell>
        </row>
        <row r="8172">
          <cell r="A8172">
            <v>2358</v>
          </cell>
          <cell r="B8172" t="str">
            <v>Set de 5 brosses plates N° 16</v>
          </cell>
          <cell r="C8172">
            <v>210</v>
          </cell>
          <cell r="D8172">
            <v>597.41399999999999</v>
          </cell>
          <cell r="E8172">
            <v>0.16</v>
          </cell>
          <cell r="F8172">
            <v>693</v>
          </cell>
          <cell r="G8172" t="str">
            <v>10 DOIGTS</v>
          </cell>
        </row>
        <row r="8173">
          <cell r="A8173">
            <v>2410</v>
          </cell>
          <cell r="B8173" t="str">
            <v>Set de 3 grosses brosses plates largeurs assorties : 2,5, - 3,5 et 5 cm</v>
          </cell>
          <cell r="C8173">
            <v>210</v>
          </cell>
          <cell r="D8173">
            <v>619.82799999999997</v>
          </cell>
          <cell r="E8173">
            <v>0.16</v>
          </cell>
          <cell r="F8173">
            <v>719</v>
          </cell>
          <cell r="G8173" t="str">
            <v>10 DOIGTS</v>
          </cell>
        </row>
        <row r="8174">
          <cell r="A8174">
            <v>2357</v>
          </cell>
          <cell r="B8174" t="str">
            <v>Set de 5 pinceaux Poney N° 20</v>
          </cell>
          <cell r="C8174">
            <v>210</v>
          </cell>
          <cell r="D8174">
            <v>643.10299999999995</v>
          </cell>
          <cell r="E8174">
            <v>0.16</v>
          </cell>
          <cell r="F8174">
            <v>746</v>
          </cell>
          <cell r="G8174" t="str">
            <v>10 DOIGTS</v>
          </cell>
        </row>
        <row r="8175">
          <cell r="A8175">
            <v>2359</v>
          </cell>
          <cell r="B8175" t="str">
            <v>Set de 5 brosses plates N° 18</v>
          </cell>
          <cell r="C8175">
            <v>210</v>
          </cell>
          <cell r="D8175">
            <v>664.65499999999997</v>
          </cell>
          <cell r="E8175">
            <v>0.16</v>
          </cell>
          <cell r="F8175">
            <v>771</v>
          </cell>
          <cell r="G8175" t="str">
            <v>10 DOIGTS</v>
          </cell>
        </row>
        <row r="8176">
          <cell r="A8176">
            <v>2386</v>
          </cell>
          <cell r="B8176" t="str">
            <v>Set de 5 brosses plates tailles assorties : 6-10-14-16-18</v>
          </cell>
          <cell r="C8176">
            <v>210</v>
          </cell>
          <cell r="D8176">
            <v>664.65499999999997</v>
          </cell>
          <cell r="E8176">
            <v>0.16</v>
          </cell>
          <cell r="F8176">
            <v>771</v>
          </cell>
          <cell r="G8176" t="str">
            <v>10 DOIGTS</v>
          </cell>
        </row>
        <row r="8177">
          <cell r="A8177">
            <v>3689</v>
          </cell>
          <cell r="B8177" t="str">
            <v>Set de 10 pinceaux poney tailles assorties : 4 N°6 + 4 N°10 + 2 N°14</v>
          </cell>
          <cell r="C8177">
            <v>210</v>
          </cell>
          <cell r="D8177">
            <v>664.65499999999997</v>
          </cell>
          <cell r="E8177">
            <v>0.16</v>
          </cell>
          <cell r="F8177">
            <v>771</v>
          </cell>
          <cell r="G8177" t="str">
            <v>10 DOIGTS</v>
          </cell>
        </row>
        <row r="8178">
          <cell r="A8178">
            <v>5156</v>
          </cell>
          <cell r="B8178" t="str">
            <v>Set de 6 brosses rondes tailles assorties : N°4, 6, 10, 14, 16, 18</v>
          </cell>
          <cell r="C8178">
            <v>210</v>
          </cell>
          <cell r="D8178">
            <v>664.65499999999997</v>
          </cell>
          <cell r="E8178">
            <v>0.16</v>
          </cell>
          <cell r="F8178">
            <v>771</v>
          </cell>
          <cell r="G8178" t="str">
            <v>10 DOIGTS</v>
          </cell>
        </row>
        <row r="8179">
          <cell r="A8179">
            <v>2418</v>
          </cell>
          <cell r="B8179" t="str">
            <v>Set de 8 brosses plates tailles assorties : N°2, 4, 6, 8, 10, 12, 14, 16</v>
          </cell>
          <cell r="C8179">
            <v>210</v>
          </cell>
          <cell r="D8179">
            <v>821.55200000000002</v>
          </cell>
          <cell r="E8179">
            <v>0.16</v>
          </cell>
          <cell r="F8179">
            <v>953</v>
          </cell>
          <cell r="G8179" t="str">
            <v>10 DOIGTS</v>
          </cell>
        </row>
        <row r="8180">
          <cell r="A8180">
            <v>5960</v>
          </cell>
          <cell r="B8180" t="str">
            <v>Set de 12 pinceaux poney tailles assorties : 1 par taille du 06 au 20</v>
          </cell>
          <cell r="C8180">
            <v>210</v>
          </cell>
          <cell r="D8180">
            <v>887.93100000000004</v>
          </cell>
          <cell r="E8180">
            <v>0.16</v>
          </cell>
          <cell r="F8180">
            <v>1030</v>
          </cell>
          <cell r="G8180" t="str">
            <v>10 DOIGTS</v>
          </cell>
        </row>
        <row r="8181">
          <cell r="A8181">
            <v>6524</v>
          </cell>
          <cell r="B8181" t="str">
            <v>Set de 5 brosses pochoir 2,5 cm</v>
          </cell>
          <cell r="C8181">
            <v>210</v>
          </cell>
          <cell r="D8181">
            <v>989.65499999999997</v>
          </cell>
          <cell r="E8181">
            <v>0.16</v>
          </cell>
          <cell r="F8181">
            <v>1148</v>
          </cell>
          <cell r="G8181" t="str">
            <v>10 DOIGTS</v>
          </cell>
        </row>
        <row r="8182">
          <cell r="A8182">
            <v>2394</v>
          </cell>
          <cell r="B8182" t="str">
            <v>Set de 15 pinceaux poney  assortis</v>
          </cell>
          <cell r="C8182">
            <v>210</v>
          </cell>
          <cell r="D8182">
            <v>1109.4829999999999</v>
          </cell>
          <cell r="E8182">
            <v>0.16</v>
          </cell>
          <cell r="F8182">
            <v>1287</v>
          </cell>
          <cell r="G8182" t="str">
            <v>10 DOIGTS</v>
          </cell>
        </row>
        <row r="8183">
          <cell r="A8183">
            <v>2396</v>
          </cell>
          <cell r="B8183" t="str">
            <v>Set de 10 brosses pochoirs ø assortis : 5 x ø1cm + 3 x ø1,5cm + 2 x ø2cm</v>
          </cell>
          <cell r="C8183">
            <v>210</v>
          </cell>
          <cell r="D8183">
            <v>1776.7239999999999</v>
          </cell>
          <cell r="E8183">
            <v>0.16</v>
          </cell>
          <cell r="F8183">
            <v>2061</v>
          </cell>
          <cell r="G8183" t="str">
            <v>10 DOIGTS</v>
          </cell>
        </row>
        <row r="8184">
          <cell r="A8184">
            <v>6290</v>
          </cell>
          <cell r="B8184" t="str">
            <v>Set de 3 pinceaux ronds poils synthétiques (2, 6 et 12)</v>
          </cell>
          <cell r="C8184">
            <v>211</v>
          </cell>
          <cell r="D8184">
            <v>443.10300000000001</v>
          </cell>
          <cell r="E8184">
            <v>0.16</v>
          </cell>
          <cell r="F8184">
            <v>514</v>
          </cell>
          <cell r="G8184" t="str">
            <v>10 DOIGTS</v>
          </cell>
        </row>
        <row r="8185">
          <cell r="A8185">
            <v>10201</v>
          </cell>
          <cell r="B8185" t="str">
            <v>Set de 10 outils et pinceaux d'artiste</v>
          </cell>
          <cell r="C8185">
            <v>211</v>
          </cell>
          <cell r="D8185">
            <v>1979.31</v>
          </cell>
          <cell r="E8185">
            <v>0.16</v>
          </cell>
          <cell r="F8185">
            <v>2296</v>
          </cell>
          <cell r="G8185" t="str">
            <v>10 DOIGTS</v>
          </cell>
        </row>
        <row r="8186">
          <cell r="A8186">
            <v>10308</v>
          </cell>
          <cell r="B8186" t="str">
            <v>Set de 72 pinceaux poils nylon, ronds et plats assortis</v>
          </cell>
          <cell r="C8186">
            <v>211</v>
          </cell>
          <cell r="D8186">
            <v>7979.31</v>
          </cell>
          <cell r="E8186">
            <v>0.16</v>
          </cell>
          <cell r="F8186">
            <v>9256</v>
          </cell>
          <cell r="G8186" t="str">
            <v>10 DOIGTS</v>
          </cell>
        </row>
        <row r="8187">
          <cell r="A8187">
            <v>11754</v>
          </cell>
          <cell r="B8187" t="str">
            <v>Gouache pailletée 250 ml vert</v>
          </cell>
          <cell r="C8187">
            <v>212</v>
          </cell>
          <cell r="D8187">
            <v>998.27599999999995</v>
          </cell>
          <cell r="E8187">
            <v>0.16</v>
          </cell>
          <cell r="F8187">
            <v>1158</v>
          </cell>
          <cell r="G8187" t="str">
            <v>10 DOIGTS</v>
          </cell>
        </row>
        <row r="8188">
          <cell r="A8188">
            <v>11753</v>
          </cell>
          <cell r="B8188" t="str">
            <v>Gouache pailletée 250 ml bleu</v>
          </cell>
          <cell r="C8188">
            <v>212</v>
          </cell>
          <cell r="D8188">
            <v>998.27599999999995</v>
          </cell>
          <cell r="E8188">
            <v>0.16</v>
          </cell>
          <cell r="F8188">
            <v>1158</v>
          </cell>
          <cell r="G8188" t="str">
            <v>10 DOIGTS</v>
          </cell>
        </row>
        <row r="8189">
          <cell r="A8189">
            <v>11748</v>
          </cell>
          <cell r="B8189" t="str">
            <v>Gouache pailletée 250 ml argent</v>
          </cell>
          <cell r="C8189">
            <v>212</v>
          </cell>
          <cell r="D8189">
            <v>998.27599999999995</v>
          </cell>
          <cell r="E8189">
            <v>0.16</v>
          </cell>
          <cell r="F8189">
            <v>1158</v>
          </cell>
          <cell r="G8189" t="str">
            <v>10 DOIGTS</v>
          </cell>
        </row>
        <row r="8190">
          <cell r="A8190">
            <v>11752</v>
          </cell>
          <cell r="B8190" t="str">
            <v>Gouache pailletée 250 ml violet</v>
          </cell>
          <cell r="C8190">
            <v>212</v>
          </cell>
          <cell r="D8190">
            <v>998.27599999999995</v>
          </cell>
          <cell r="E8190">
            <v>0.16</v>
          </cell>
          <cell r="F8190">
            <v>1158</v>
          </cell>
          <cell r="G8190" t="str">
            <v>10 DOIGTS</v>
          </cell>
        </row>
        <row r="8191">
          <cell r="A8191">
            <v>11751</v>
          </cell>
          <cell r="B8191" t="str">
            <v>Gouache pailletée 250 ml rose</v>
          </cell>
          <cell r="C8191">
            <v>212</v>
          </cell>
          <cell r="D8191">
            <v>998.27599999999995</v>
          </cell>
          <cell r="E8191">
            <v>0.16</v>
          </cell>
          <cell r="F8191">
            <v>1158</v>
          </cell>
          <cell r="G8191" t="str">
            <v>10 DOIGTS</v>
          </cell>
        </row>
        <row r="8192">
          <cell r="A8192">
            <v>11750</v>
          </cell>
          <cell r="B8192" t="str">
            <v>Gouache pailletée 250 ml orange</v>
          </cell>
          <cell r="C8192">
            <v>212</v>
          </cell>
          <cell r="D8192">
            <v>998.27599999999995</v>
          </cell>
          <cell r="E8192">
            <v>0.16</v>
          </cell>
          <cell r="F8192">
            <v>1158</v>
          </cell>
          <cell r="G8192" t="str">
            <v>10 DOIGTS</v>
          </cell>
        </row>
        <row r="8193">
          <cell r="A8193">
            <v>11749</v>
          </cell>
          <cell r="B8193" t="str">
            <v>Gouache pailletée 250 ml jaune</v>
          </cell>
          <cell r="C8193">
            <v>212</v>
          </cell>
          <cell r="D8193">
            <v>998.27599999999995</v>
          </cell>
          <cell r="E8193">
            <v>0.16</v>
          </cell>
          <cell r="F8193">
            <v>1158</v>
          </cell>
          <cell r="G8193" t="str">
            <v>10 DOIGTS</v>
          </cell>
        </row>
        <row r="8194">
          <cell r="A8194">
            <v>11747</v>
          </cell>
          <cell r="B8194" t="str">
            <v>Gouache pailletée 250 ml or</v>
          </cell>
          <cell r="C8194">
            <v>212</v>
          </cell>
          <cell r="D8194">
            <v>998.27599999999995</v>
          </cell>
          <cell r="E8194">
            <v>0.16</v>
          </cell>
          <cell r="F8194">
            <v>1158</v>
          </cell>
          <cell r="G8194" t="str">
            <v>10 DOIGTS</v>
          </cell>
        </row>
        <row r="8195">
          <cell r="A8195">
            <v>6885</v>
          </cell>
          <cell r="B8195" t="str">
            <v>Gouache métallisée Or - 500 ml</v>
          </cell>
          <cell r="C8195">
            <v>212</v>
          </cell>
          <cell r="D8195">
            <v>1776.7239999999999</v>
          </cell>
          <cell r="E8195">
            <v>0.16</v>
          </cell>
          <cell r="F8195">
            <v>2061</v>
          </cell>
          <cell r="G8195" t="str">
            <v>10 DOIGTS</v>
          </cell>
        </row>
        <row r="8196">
          <cell r="A8196">
            <v>6886</v>
          </cell>
          <cell r="B8196" t="str">
            <v>Gouache métallisée Argent - 500 ml</v>
          </cell>
          <cell r="C8196">
            <v>212</v>
          </cell>
          <cell r="D8196">
            <v>1776.7239999999999</v>
          </cell>
          <cell r="E8196">
            <v>0.16</v>
          </cell>
          <cell r="F8196">
            <v>2061</v>
          </cell>
          <cell r="G8196" t="str">
            <v>10 DOIGTS</v>
          </cell>
        </row>
        <row r="8197">
          <cell r="A8197">
            <v>31067</v>
          </cell>
          <cell r="B8197" t="str">
            <v>Gouache métallisée Bronze - 500 ml</v>
          </cell>
          <cell r="C8197">
            <v>212</v>
          </cell>
          <cell r="D8197">
            <v>1776.7239999999999</v>
          </cell>
          <cell r="E8197">
            <v>0.16</v>
          </cell>
          <cell r="F8197">
            <v>2061</v>
          </cell>
          <cell r="G8197" t="str">
            <v>10 DOIGTS</v>
          </cell>
        </row>
        <row r="8198">
          <cell r="A8198">
            <v>31068</v>
          </cell>
          <cell r="B8198" t="str">
            <v>Gouache métallisée Cuivre- 500 ml</v>
          </cell>
          <cell r="C8198">
            <v>212</v>
          </cell>
          <cell r="D8198">
            <v>1776.7239999999999</v>
          </cell>
          <cell r="E8198">
            <v>0.16</v>
          </cell>
          <cell r="F8198">
            <v>2061</v>
          </cell>
          <cell r="G8198" t="str">
            <v>10 DOIGTS</v>
          </cell>
        </row>
        <row r="8199">
          <cell r="A8199">
            <v>11855</v>
          </cell>
          <cell r="B8199" t="str">
            <v>Set de 2 flacons 250 ml gouache pailletée : or et argent</v>
          </cell>
          <cell r="C8199">
            <v>212</v>
          </cell>
          <cell r="D8199">
            <v>1993.9659999999999</v>
          </cell>
          <cell r="E8199">
            <v>0.16</v>
          </cell>
          <cell r="F8199">
            <v>2313</v>
          </cell>
          <cell r="G8199" t="str">
            <v>10 DOIGTS</v>
          </cell>
        </row>
        <row r="8200">
          <cell r="A8200">
            <v>10183</v>
          </cell>
          <cell r="B8200" t="str">
            <v>Gouache fluo 4 couleurs assorties 250 ml : rose, vert, jaune, orange</v>
          </cell>
          <cell r="C8200">
            <v>212</v>
          </cell>
          <cell r="D8200">
            <v>3312.931</v>
          </cell>
          <cell r="E8200">
            <v>0.16</v>
          </cell>
          <cell r="F8200">
            <v>3843</v>
          </cell>
          <cell r="G8200" t="str">
            <v>10 DOIGTS</v>
          </cell>
        </row>
        <row r="8201">
          <cell r="A8201">
            <v>12181</v>
          </cell>
          <cell r="B8201" t="str">
            <v>Gouache nacrée 4 couleurs assorties 250 ml : rouge, bleu, vert, blanc</v>
          </cell>
          <cell r="C8201">
            <v>212</v>
          </cell>
          <cell r="D8201">
            <v>3533.6210000000001</v>
          </cell>
          <cell r="E8201">
            <v>0.16</v>
          </cell>
          <cell r="F8201">
            <v>4099</v>
          </cell>
          <cell r="G8201" t="str">
            <v>10 DOIGTS</v>
          </cell>
        </row>
        <row r="8202">
          <cell r="A8202">
            <v>31070</v>
          </cell>
          <cell r="B8202" t="str">
            <v>Set de 6 flacons de gouache 250 ml - couleurs pastel</v>
          </cell>
          <cell r="C8202">
            <v>212</v>
          </cell>
          <cell r="D8202">
            <v>4200.8620000000001</v>
          </cell>
          <cell r="E8202">
            <v>0.16</v>
          </cell>
          <cell r="F8202">
            <v>4873</v>
          </cell>
          <cell r="G8202" t="str">
            <v>10 DOIGTS</v>
          </cell>
        </row>
        <row r="8203">
          <cell r="A8203">
            <v>12180</v>
          </cell>
          <cell r="B8203" t="str">
            <v>Gouache Ultra-lavable 10 couleurs de base en flacon de 250 ml</v>
          </cell>
          <cell r="C8203">
            <v>212</v>
          </cell>
          <cell r="D8203">
            <v>5088.7929999999997</v>
          </cell>
          <cell r="E8203">
            <v>0.16</v>
          </cell>
          <cell r="F8203">
            <v>5903</v>
          </cell>
          <cell r="G8203" t="str">
            <v>10 DOIGTS</v>
          </cell>
        </row>
        <row r="8204">
          <cell r="A8204">
            <v>31069</v>
          </cell>
          <cell r="B8204" t="str">
            <v>Set de 4 flacons 500 ml de gouache métallisée - or, argent, cuivre, bronze</v>
          </cell>
          <cell r="C8204">
            <v>212</v>
          </cell>
          <cell r="D8204">
            <v>6214.6549999999997</v>
          </cell>
          <cell r="E8204">
            <v>0.16</v>
          </cell>
          <cell r="F8204">
            <v>7209</v>
          </cell>
          <cell r="G8204" t="str">
            <v>10 DOIGTS</v>
          </cell>
        </row>
        <row r="8205">
          <cell r="A8205">
            <v>13489</v>
          </cell>
          <cell r="B8205" t="str">
            <v>Set de 4 flacons de 250 ml de gouache phoshorescente - couleurs assorties</v>
          </cell>
          <cell r="C8205">
            <v>212</v>
          </cell>
          <cell r="D8205">
            <v>6660.3450000000003</v>
          </cell>
          <cell r="E8205">
            <v>0.16</v>
          </cell>
          <cell r="F8205">
            <v>7726</v>
          </cell>
          <cell r="G8205" t="str">
            <v>10 DOIGTS</v>
          </cell>
        </row>
        <row r="8206">
          <cell r="A8206">
            <v>12161</v>
          </cell>
          <cell r="B8206" t="str">
            <v>Set de 8 gouaches pailletées 250 ml - couleurs assorties</v>
          </cell>
          <cell r="C8206">
            <v>212</v>
          </cell>
          <cell r="D8206">
            <v>7447.4139999999998</v>
          </cell>
          <cell r="E8206">
            <v>0.16</v>
          </cell>
          <cell r="F8206">
            <v>8639</v>
          </cell>
          <cell r="G8206" t="str">
            <v>10 DOIGTS</v>
          </cell>
        </row>
        <row r="8207">
          <cell r="A8207">
            <v>6300</v>
          </cell>
          <cell r="B8207" t="str">
            <v>Gouache 10 Doigts Rouge primaire - 1 litre</v>
          </cell>
          <cell r="C8207">
            <v>213</v>
          </cell>
          <cell r="D8207">
            <v>887.93100000000004</v>
          </cell>
          <cell r="E8207">
            <v>0.16</v>
          </cell>
          <cell r="F8207">
            <v>1030</v>
          </cell>
          <cell r="G8207" t="str">
            <v>10 DOIGTS</v>
          </cell>
        </row>
        <row r="8208">
          <cell r="A8208">
            <v>6301</v>
          </cell>
          <cell r="B8208" t="str">
            <v>Gouache 10 Doigts Rouge vif - 1 litre</v>
          </cell>
          <cell r="C8208">
            <v>213</v>
          </cell>
          <cell r="D8208">
            <v>887.93100000000004</v>
          </cell>
          <cell r="E8208">
            <v>0.16</v>
          </cell>
          <cell r="F8208">
            <v>1030</v>
          </cell>
          <cell r="G8208" t="str">
            <v>10 DOIGTS</v>
          </cell>
        </row>
        <row r="8209">
          <cell r="A8209">
            <v>6302</v>
          </cell>
          <cell r="B8209" t="str">
            <v>Gouache 10 Doigts Jaune primaire - 1 litre</v>
          </cell>
          <cell r="C8209">
            <v>213</v>
          </cell>
          <cell r="D8209">
            <v>887.93100000000004</v>
          </cell>
          <cell r="E8209">
            <v>0.16</v>
          </cell>
          <cell r="F8209">
            <v>1030</v>
          </cell>
          <cell r="G8209" t="str">
            <v>10 DOIGTS</v>
          </cell>
        </row>
        <row r="8210">
          <cell r="A8210">
            <v>6303</v>
          </cell>
          <cell r="B8210" t="str">
            <v>Gouache 10 Doigts Vert foncé - 1 litre</v>
          </cell>
          <cell r="C8210">
            <v>213</v>
          </cell>
          <cell r="D8210">
            <v>887.93100000000004</v>
          </cell>
          <cell r="E8210">
            <v>0.16</v>
          </cell>
          <cell r="F8210">
            <v>1030</v>
          </cell>
          <cell r="G8210" t="str">
            <v>10 DOIGTS</v>
          </cell>
        </row>
        <row r="8211">
          <cell r="A8211">
            <v>6304</v>
          </cell>
          <cell r="B8211" t="str">
            <v>Gouache 10 Doigts Vert clair - 1 litre</v>
          </cell>
          <cell r="C8211">
            <v>213</v>
          </cell>
          <cell r="D8211">
            <v>887.93100000000004</v>
          </cell>
          <cell r="E8211">
            <v>0.16</v>
          </cell>
          <cell r="F8211">
            <v>1030</v>
          </cell>
          <cell r="G8211" t="str">
            <v>10 DOIGTS</v>
          </cell>
        </row>
        <row r="8212">
          <cell r="A8212">
            <v>6305</v>
          </cell>
          <cell r="B8212" t="str">
            <v>Gouache 10 Doigts Bleu clair - 1 litre</v>
          </cell>
          <cell r="C8212">
            <v>213</v>
          </cell>
          <cell r="D8212">
            <v>887.93100000000004</v>
          </cell>
          <cell r="E8212">
            <v>0.16</v>
          </cell>
          <cell r="F8212">
            <v>1030</v>
          </cell>
          <cell r="G8212" t="str">
            <v>10 DOIGTS</v>
          </cell>
        </row>
        <row r="8213">
          <cell r="A8213">
            <v>6306</v>
          </cell>
          <cell r="B8213" t="str">
            <v>Gouache 10 Doigts Bleu foncé - 1 litre</v>
          </cell>
          <cell r="C8213">
            <v>213</v>
          </cell>
          <cell r="D8213">
            <v>887.93100000000004</v>
          </cell>
          <cell r="E8213">
            <v>0.16</v>
          </cell>
          <cell r="F8213">
            <v>1030</v>
          </cell>
          <cell r="G8213" t="str">
            <v>10 DOIGTS</v>
          </cell>
        </row>
        <row r="8214">
          <cell r="A8214">
            <v>6307</v>
          </cell>
          <cell r="B8214" t="str">
            <v>Gouache 10 Doigts Rose - 1 litre</v>
          </cell>
          <cell r="C8214">
            <v>213</v>
          </cell>
          <cell r="D8214">
            <v>887.93100000000004</v>
          </cell>
          <cell r="E8214">
            <v>0.16</v>
          </cell>
          <cell r="F8214">
            <v>1030</v>
          </cell>
          <cell r="G8214" t="str">
            <v>10 DOIGTS</v>
          </cell>
        </row>
        <row r="8215">
          <cell r="A8215">
            <v>6308</v>
          </cell>
          <cell r="B8215" t="str">
            <v>Gouache 10 Doigts Violet - 1 litre</v>
          </cell>
          <cell r="C8215">
            <v>213</v>
          </cell>
          <cell r="D8215">
            <v>887.93100000000004</v>
          </cell>
          <cell r="E8215">
            <v>0.16</v>
          </cell>
          <cell r="F8215">
            <v>1030</v>
          </cell>
          <cell r="G8215" t="str">
            <v>10 DOIGTS</v>
          </cell>
        </row>
        <row r="8216">
          <cell r="A8216">
            <v>6309</v>
          </cell>
          <cell r="B8216" t="str">
            <v>Gouache 10 Doigts Orange - 1 litre</v>
          </cell>
          <cell r="C8216">
            <v>213</v>
          </cell>
          <cell r="D8216">
            <v>887.93100000000004</v>
          </cell>
          <cell r="E8216">
            <v>0.16</v>
          </cell>
          <cell r="F8216">
            <v>1030</v>
          </cell>
          <cell r="G8216" t="str">
            <v>10 DOIGTS</v>
          </cell>
        </row>
        <row r="8217">
          <cell r="A8217">
            <v>6310</v>
          </cell>
          <cell r="B8217" t="str">
            <v>Gouache 10 Doigts Marron - 1 litre</v>
          </cell>
          <cell r="C8217">
            <v>213</v>
          </cell>
          <cell r="D8217">
            <v>887.93100000000004</v>
          </cell>
          <cell r="E8217">
            <v>0.16</v>
          </cell>
          <cell r="F8217">
            <v>1030</v>
          </cell>
          <cell r="G8217" t="str">
            <v>10 DOIGTS</v>
          </cell>
        </row>
        <row r="8218">
          <cell r="A8218">
            <v>6311</v>
          </cell>
          <cell r="B8218" t="str">
            <v>Gouache 10 Doigts Blanc - 1 litre</v>
          </cell>
          <cell r="C8218">
            <v>213</v>
          </cell>
          <cell r="D8218">
            <v>887.93100000000004</v>
          </cell>
          <cell r="E8218">
            <v>0.16</v>
          </cell>
          <cell r="F8218">
            <v>1030</v>
          </cell>
          <cell r="G8218" t="str">
            <v>10 DOIGTS</v>
          </cell>
        </row>
        <row r="8219">
          <cell r="A8219">
            <v>6312</v>
          </cell>
          <cell r="B8219" t="str">
            <v>Gouache 10 Doigts Noir - 1 litre</v>
          </cell>
          <cell r="C8219">
            <v>213</v>
          </cell>
          <cell r="D8219">
            <v>887.93100000000004</v>
          </cell>
          <cell r="E8219">
            <v>0.16</v>
          </cell>
          <cell r="F8219">
            <v>1030</v>
          </cell>
          <cell r="G8219" t="str">
            <v>10 DOIGTS</v>
          </cell>
        </row>
        <row r="8220">
          <cell r="A8220">
            <v>31113</v>
          </cell>
          <cell r="B8220" t="str">
            <v>Gouache 10 Doigts Chair - 1 litre</v>
          </cell>
          <cell r="C8220">
            <v>213</v>
          </cell>
          <cell r="D8220">
            <v>887.93100000000004</v>
          </cell>
          <cell r="E8220">
            <v>0.16</v>
          </cell>
          <cell r="F8220">
            <v>1030</v>
          </cell>
          <cell r="G8220" t="str">
            <v>10 DOIGTS</v>
          </cell>
        </row>
        <row r="8221">
          <cell r="A8221">
            <v>18524</v>
          </cell>
          <cell r="B8221" t="str">
            <v xml:space="preserve">Set de 5 pompes doseuses pour flacons gouache 10 DOIGTS 1 litre </v>
          </cell>
          <cell r="C8221">
            <v>213</v>
          </cell>
          <cell r="D8221">
            <v>2219.828</v>
          </cell>
          <cell r="E8221">
            <v>0.16</v>
          </cell>
          <cell r="F8221">
            <v>2575</v>
          </cell>
          <cell r="G8221" t="str">
            <v>10 DOIGTS</v>
          </cell>
        </row>
        <row r="8222">
          <cell r="A8222">
            <v>31115</v>
          </cell>
          <cell r="B8222" t="str">
            <v>Set de 6 flacons 1L de gouache - couleurs essentielles</v>
          </cell>
          <cell r="C8222">
            <v>213</v>
          </cell>
          <cell r="D8222">
            <v>4787.0690000000004</v>
          </cell>
          <cell r="E8222">
            <v>0.16</v>
          </cell>
          <cell r="F8222">
            <v>5553</v>
          </cell>
          <cell r="G8222" t="str">
            <v>10 DOIGTS</v>
          </cell>
        </row>
        <row r="8223">
          <cell r="A8223">
            <v>31116</v>
          </cell>
          <cell r="B8223" t="str">
            <v>Set de 6 flacons 1L de gouache - couleurs complémentaires</v>
          </cell>
          <cell r="C8223">
            <v>213</v>
          </cell>
          <cell r="D8223">
            <v>4787.0690000000004</v>
          </cell>
          <cell r="E8223">
            <v>0.16</v>
          </cell>
          <cell r="F8223">
            <v>5553</v>
          </cell>
          <cell r="G8223" t="str">
            <v>10 DOIGTS</v>
          </cell>
        </row>
        <row r="8224">
          <cell r="A8224">
            <v>31118</v>
          </cell>
          <cell r="B8224" t="str">
            <v>Set de 12 flacons 1L de gouache + 4 CADEAUX</v>
          </cell>
          <cell r="C8224">
            <v>213</v>
          </cell>
          <cell r="D8224">
            <v>9574.1380000000008</v>
          </cell>
          <cell r="E8224">
            <v>0.16</v>
          </cell>
          <cell r="F8224">
            <v>11106</v>
          </cell>
          <cell r="G8224" t="str">
            <v>10 DOIGTS</v>
          </cell>
        </row>
        <row r="8225">
          <cell r="A8225">
            <v>3735</v>
          </cell>
          <cell r="B8225" t="str">
            <v>Gouache Giotto 1 litre rouge primaire (magenta)</v>
          </cell>
          <cell r="C8225">
            <v>214</v>
          </cell>
          <cell r="D8225">
            <v>1109.4829999999999</v>
          </cell>
          <cell r="E8225">
            <v>0.16</v>
          </cell>
          <cell r="F8225">
            <v>1287</v>
          </cell>
          <cell r="G8225" t="str">
            <v>10 DOIGTS</v>
          </cell>
        </row>
        <row r="8226">
          <cell r="A8226">
            <v>3737</v>
          </cell>
          <cell r="B8226" t="str">
            <v>Gouache Giotto 1 litre bleu primaire</v>
          </cell>
          <cell r="C8226">
            <v>214</v>
          </cell>
          <cell r="D8226">
            <v>1109.4829999999999</v>
          </cell>
          <cell r="E8226">
            <v>0.16</v>
          </cell>
          <cell r="F8226">
            <v>1287</v>
          </cell>
          <cell r="G8226" t="str">
            <v>10 DOIGTS</v>
          </cell>
        </row>
        <row r="8227">
          <cell r="A8227">
            <v>3738</v>
          </cell>
          <cell r="B8227" t="str">
            <v>Gouache Giotto 1 litre jaune primaire</v>
          </cell>
          <cell r="C8227">
            <v>214</v>
          </cell>
          <cell r="D8227">
            <v>1109.4829999999999</v>
          </cell>
          <cell r="E8227">
            <v>0.16</v>
          </cell>
          <cell r="F8227">
            <v>1287</v>
          </cell>
          <cell r="G8227" t="str">
            <v>10 DOIGTS</v>
          </cell>
        </row>
        <row r="8228">
          <cell r="A8228">
            <v>3739</v>
          </cell>
          <cell r="B8228" t="str">
            <v>Gouache Giotto 1 litre vert émeraude</v>
          </cell>
          <cell r="C8228">
            <v>214</v>
          </cell>
          <cell r="D8228">
            <v>1109.4829999999999</v>
          </cell>
          <cell r="E8228">
            <v>0.16</v>
          </cell>
          <cell r="F8228">
            <v>1287</v>
          </cell>
          <cell r="G8228" t="str">
            <v>10 DOIGTS</v>
          </cell>
        </row>
        <row r="8229">
          <cell r="A8229">
            <v>3740</v>
          </cell>
          <cell r="B8229" t="str">
            <v>Gouache Giotto 1 litre orange</v>
          </cell>
          <cell r="C8229">
            <v>214</v>
          </cell>
          <cell r="D8229">
            <v>1109.4829999999999</v>
          </cell>
          <cell r="E8229">
            <v>0.16</v>
          </cell>
          <cell r="F8229">
            <v>1287</v>
          </cell>
          <cell r="G8229" t="str">
            <v>10 DOIGTS</v>
          </cell>
        </row>
        <row r="8230">
          <cell r="A8230">
            <v>3741</v>
          </cell>
          <cell r="B8230" t="str">
            <v>Gouache Giotto 1 litre marron</v>
          </cell>
          <cell r="C8230">
            <v>214</v>
          </cell>
          <cell r="D8230">
            <v>1109.4829999999999</v>
          </cell>
          <cell r="E8230">
            <v>0.16</v>
          </cell>
          <cell r="F8230">
            <v>1287</v>
          </cell>
          <cell r="G8230" t="str">
            <v>10 DOIGTS</v>
          </cell>
        </row>
        <row r="8231">
          <cell r="A8231">
            <v>3742</v>
          </cell>
          <cell r="B8231" t="str">
            <v>Gouache Giotto 1 litre noir</v>
          </cell>
          <cell r="C8231">
            <v>214</v>
          </cell>
          <cell r="D8231">
            <v>1109.4829999999999</v>
          </cell>
          <cell r="E8231">
            <v>0.16</v>
          </cell>
          <cell r="F8231">
            <v>1287</v>
          </cell>
          <cell r="G8231" t="str">
            <v>10 DOIGTS</v>
          </cell>
        </row>
        <row r="8232">
          <cell r="A8232">
            <v>3743</v>
          </cell>
          <cell r="B8232" t="str">
            <v>Gouache Giotto 1 litre blanc</v>
          </cell>
          <cell r="C8232">
            <v>214</v>
          </cell>
          <cell r="D8232">
            <v>1109.4829999999999</v>
          </cell>
          <cell r="E8232">
            <v>0.16</v>
          </cell>
          <cell r="F8232">
            <v>1287</v>
          </cell>
          <cell r="G8232" t="str">
            <v>10 DOIGTS</v>
          </cell>
        </row>
        <row r="8233">
          <cell r="A8233">
            <v>4500</v>
          </cell>
          <cell r="B8233" t="str">
            <v>Gouache Giotto 1 litre rose</v>
          </cell>
          <cell r="C8233">
            <v>214</v>
          </cell>
          <cell r="D8233">
            <v>1109.4829999999999</v>
          </cell>
          <cell r="E8233">
            <v>0.16</v>
          </cell>
          <cell r="F8233">
            <v>1287</v>
          </cell>
          <cell r="G8233" t="str">
            <v>10 DOIGTS</v>
          </cell>
        </row>
        <row r="8234">
          <cell r="A8234">
            <v>4503</v>
          </cell>
          <cell r="B8234" t="str">
            <v>Gouache Giotto 1 litre bleu outremer</v>
          </cell>
          <cell r="C8234">
            <v>214</v>
          </cell>
          <cell r="D8234">
            <v>1109.4829999999999</v>
          </cell>
          <cell r="E8234">
            <v>0.16</v>
          </cell>
          <cell r="F8234">
            <v>1287</v>
          </cell>
          <cell r="G8234" t="str">
            <v>10 DOIGTS</v>
          </cell>
        </row>
        <row r="8235">
          <cell r="A8235">
            <v>4566</v>
          </cell>
          <cell r="B8235" t="str">
            <v>Gouache Giotto 1 litre violet</v>
          </cell>
          <cell r="C8235">
            <v>214</v>
          </cell>
          <cell r="D8235">
            <v>1109.4829999999999</v>
          </cell>
          <cell r="E8235">
            <v>0.16</v>
          </cell>
          <cell r="F8235">
            <v>1287</v>
          </cell>
          <cell r="G8235" t="str">
            <v>10 DOIGTS</v>
          </cell>
        </row>
        <row r="8236">
          <cell r="A8236">
            <v>4567</v>
          </cell>
          <cell r="B8236" t="str">
            <v>Gouache Giotto 1 litre vert printemps</v>
          </cell>
          <cell r="C8236">
            <v>214</v>
          </cell>
          <cell r="D8236">
            <v>1109.4829999999999</v>
          </cell>
          <cell r="E8236">
            <v>0.16</v>
          </cell>
          <cell r="F8236">
            <v>1287</v>
          </cell>
          <cell r="G8236" t="str">
            <v>10 DOIGTS</v>
          </cell>
        </row>
        <row r="8237">
          <cell r="A8237">
            <v>12673</v>
          </cell>
          <cell r="B8237" t="str">
            <v>Gouache Giotto 1 litre Rouge écarlate</v>
          </cell>
          <cell r="C8237">
            <v>214</v>
          </cell>
          <cell r="D8237">
            <v>1109.4829999999999</v>
          </cell>
          <cell r="E8237">
            <v>0.16</v>
          </cell>
          <cell r="F8237">
            <v>1287</v>
          </cell>
          <cell r="G8237" t="str">
            <v>10 DOIGTS</v>
          </cell>
        </row>
        <row r="8238">
          <cell r="A8238">
            <v>36031</v>
          </cell>
          <cell r="B8238" t="str">
            <v xml:space="preserve">Boite aquarelle + pinceau </v>
          </cell>
          <cell r="C8238">
            <v>214</v>
          </cell>
          <cell r="D8238">
            <v>1109.4829999999999</v>
          </cell>
          <cell r="E8238">
            <v>0.16</v>
          </cell>
          <cell r="F8238">
            <v>1287</v>
          </cell>
          <cell r="G8238" t="str">
            <v>10 DOIGTS</v>
          </cell>
        </row>
        <row r="8239">
          <cell r="A8239">
            <v>4681</v>
          </cell>
          <cell r="B8239" t="str">
            <v>Gouache pailletée Giotto Or - 250 ml</v>
          </cell>
          <cell r="C8239">
            <v>214</v>
          </cell>
          <cell r="D8239">
            <v>1176.7239999999999</v>
          </cell>
          <cell r="E8239">
            <v>0.16</v>
          </cell>
          <cell r="F8239">
            <v>1365</v>
          </cell>
          <cell r="G8239" t="str">
            <v>10 DOIGTS</v>
          </cell>
        </row>
        <row r="8240">
          <cell r="A8240">
            <v>4682</v>
          </cell>
          <cell r="B8240" t="str">
            <v>Gouache pailletée Giotto Argent - 250 ml</v>
          </cell>
          <cell r="C8240">
            <v>214</v>
          </cell>
          <cell r="D8240">
            <v>1176.7239999999999</v>
          </cell>
          <cell r="E8240">
            <v>0.16</v>
          </cell>
          <cell r="F8240">
            <v>1365</v>
          </cell>
          <cell r="G8240" t="str">
            <v>10 DOIGTS</v>
          </cell>
        </row>
        <row r="8241">
          <cell r="A8241">
            <v>4683</v>
          </cell>
          <cell r="B8241" t="str">
            <v>Gouache pailletée Giotto magenta (rouge primaire) - 250 ml</v>
          </cell>
          <cell r="C8241">
            <v>214</v>
          </cell>
          <cell r="D8241">
            <v>1176.7239999999999</v>
          </cell>
          <cell r="E8241">
            <v>0.16</v>
          </cell>
          <cell r="F8241">
            <v>1365</v>
          </cell>
          <cell r="G8241" t="str">
            <v>10 DOIGTS</v>
          </cell>
        </row>
        <row r="8242">
          <cell r="A8242">
            <v>4684</v>
          </cell>
          <cell r="B8242" t="str">
            <v>Gouache pailletée Giotto cyan (bleu primaire) - 250 ml</v>
          </cell>
          <cell r="C8242">
            <v>214</v>
          </cell>
          <cell r="D8242">
            <v>1176.7239999999999</v>
          </cell>
          <cell r="E8242">
            <v>0.16</v>
          </cell>
          <cell r="F8242">
            <v>1365</v>
          </cell>
          <cell r="G8242" t="str">
            <v>10 DOIGTS</v>
          </cell>
        </row>
        <row r="8243">
          <cell r="A8243">
            <v>4685</v>
          </cell>
          <cell r="B8243" t="str">
            <v>Gouache pailletée Giotto vert franc - 250 ml</v>
          </cell>
          <cell r="C8243">
            <v>214</v>
          </cell>
          <cell r="D8243">
            <v>1176.7239999999999</v>
          </cell>
          <cell r="E8243">
            <v>0.16</v>
          </cell>
          <cell r="F8243">
            <v>1365</v>
          </cell>
          <cell r="G8243" t="str">
            <v>10 DOIGTS</v>
          </cell>
        </row>
        <row r="8244">
          <cell r="A8244">
            <v>4686</v>
          </cell>
          <cell r="B8244" t="str">
            <v>Gouache pailletée Giotto rouge - 250 ml</v>
          </cell>
          <cell r="C8244">
            <v>214</v>
          </cell>
          <cell r="D8244">
            <v>1176.7239999999999</v>
          </cell>
          <cell r="E8244">
            <v>0.16</v>
          </cell>
          <cell r="F8244">
            <v>1365</v>
          </cell>
          <cell r="G8244" t="str">
            <v>10 DOIGTS</v>
          </cell>
        </row>
        <row r="8245">
          <cell r="A8245">
            <v>4687</v>
          </cell>
          <cell r="B8245" t="str">
            <v>Gouache pailletée Giotto bleu foncé - 250 ml</v>
          </cell>
          <cell r="C8245">
            <v>214</v>
          </cell>
          <cell r="D8245">
            <v>1176.7239999999999</v>
          </cell>
          <cell r="E8245">
            <v>0.16</v>
          </cell>
          <cell r="F8245">
            <v>1365</v>
          </cell>
          <cell r="G8245" t="str">
            <v>10 DOIGTS</v>
          </cell>
        </row>
        <row r="8246">
          <cell r="A8246">
            <v>4690</v>
          </cell>
          <cell r="B8246" t="str">
            <v>Gouache nacrée Giotto blanc - 250 ml</v>
          </cell>
          <cell r="C8246">
            <v>214</v>
          </cell>
          <cell r="D8246">
            <v>1354.31</v>
          </cell>
          <cell r="E8246">
            <v>0.16</v>
          </cell>
          <cell r="F8246">
            <v>1571</v>
          </cell>
          <cell r="G8246" t="str">
            <v>10 DOIGTS</v>
          </cell>
        </row>
        <row r="8247">
          <cell r="A8247">
            <v>4691</v>
          </cell>
          <cell r="B8247" t="str">
            <v>Gouache nacrée Giotto rouge - 250 ml</v>
          </cell>
          <cell r="C8247">
            <v>214</v>
          </cell>
          <cell r="D8247">
            <v>1354.31</v>
          </cell>
          <cell r="E8247">
            <v>0.16</v>
          </cell>
          <cell r="F8247">
            <v>1571</v>
          </cell>
          <cell r="G8247" t="str">
            <v>10 DOIGTS</v>
          </cell>
        </row>
        <row r="8248">
          <cell r="A8248">
            <v>4692</v>
          </cell>
          <cell r="B8248" t="str">
            <v>Gouache nacrée Giotto vert clair - 250 ml</v>
          </cell>
          <cell r="C8248">
            <v>214</v>
          </cell>
          <cell r="D8248">
            <v>1354.31</v>
          </cell>
          <cell r="E8248">
            <v>0.16</v>
          </cell>
          <cell r="F8248">
            <v>1571</v>
          </cell>
          <cell r="G8248" t="str">
            <v>10 DOIGTS</v>
          </cell>
        </row>
        <row r="8249">
          <cell r="A8249">
            <v>4694</v>
          </cell>
          <cell r="B8249" t="str">
            <v>Gouache nacrée Giotto bleu primaire - 250 ml</v>
          </cell>
          <cell r="C8249">
            <v>214</v>
          </cell>
          <cell r="D8249">
            <v>1354.31</v>
          </cell>
          <cell r="E8249">
            <v>0.16</v>
          </cell>
          <cell r="F8249">
            <v>1571</v>
          </cell>
          <cell r="G8249" t="str">
            <v>10 DOIGTS</v>
          </cell>
        </row>
        <row r="8250">
          <cell r="A8250">
            <v>4701</v>
          </cell>
          <cell r="B8250" t="str">
            <v>Gouache métal Giotto or - 250 ml</v>
          </cell>
          <cell r="C8250">
            <v>214</v>
          </cell>
          <cell r="D8250">
            <v>1398.2760000000001</v>
          </cell>
          <cell r="E8250">
            <v>0.16</v>
          </cell>
          <cell r="F8250">
            <v>1622</v>
          </cell>
          <cell r="G8250" t="str">
            <v>10 DOIGTS</v>
          </cell>
        </row>
        <row r="8251">
          <cell r="A8251">
            <v>4702</v>
          </cell>
          <cell r="B8251" t="str">
            <v>Gouache métal Giotto argent - 250 ml</v>
          </cell>
          <cell r="C8251">
            <v>214</v>
          </cell>
          <cell r="D8251">
            <v>1398.2760000000001</v>
          </cell>
          <cell r="E8251">
            <v>0.16</v>
          </cell>
          <cell r="F8251">
            <v>1622</v>
          </cell>
          <cell r="G8251" t="str">
            <v>10 DOIGTS</v>
          </cell>
        </row>
        <row r="8252">
          <cell r="A8252">
            <v>4700</v>
          </cell>
          <cell r="B8252" t="str">
            <v>Gouache fluo Giotto 4 x 250 ml</v>
          </cell>
          <cell r="C8252">
            <v>214</v>
          </cell>
          <cell r="D8252">
            <v>3467.241</v>
          </cell>
          <cell r="E8252">
            <v>0.16</v>
          </cell>
          <cell r="F8252">
            <v>4022</v>
          </cell>
          <cell r="G8252" t="str">
            <v>10 DOIGTS</v>
          </cell>
        </row>
        <row r="8253">
          <cell r="A8253">
            <v>4499</v>
          </cell>
          <cell r="B8253" t="str">
            <v>Gouache Giotto 8 couleurs de base en flacon de 250 ml</v>
          </cell>
          <cell r="C8253">
            <v>214</v>
          </cell>
          <cell r="D8253">
            <v>4533.6210000000001</v>
          </cell>
          <cell r="E8253">
            <v>0.16</v>
          </cell>
          <cell r="F8253">
            <v>5259</v>
          </cell>
          <cell r="G8253" t="str">
            <v>10 DOIGTS</v>
          </cell>
        </row>
        <row r="8254">
          <cell r="A8254">
            <v>4695</v>
          </cell>
          <cell r="B8254" t="str">
            <v>Gouache nacrée Giotto 4 x 250 ml</v>
          </cell>
          <cell r="C8254">
            <v>214</v>
          </cell>
          <cell r="D8254">
            <v>5059.4830000000002</v>
          </cell>
          <cell r="E8254">
            <v>0.16</v>
          </cell>
          <cell r="F8254">
            <v>5869</v>
          </cell>
          <cell r="G8254" t="str">
            <v>10 DOIGTS</v>
          </cell>
        </row>
        <row r="8255">
          <cell r="A8255">
            <v>5324</v>
          </cell>
          <cell r="B8255" t="str">
            <v>Gouache Giotto : 7 x 1 litre, couleurs de base assorties</v>
          </cell>
          <cell r="C8255">
            <v>214</v>
          </cell>
          <cell r="D8255">
            <v>6985.3450000000003</v>
          </cell>
          <cell r="E8255">
            <v>0.16</v>
          </cell>
          <cell r="F8255">
            <v>8103</v>
          </cell>
          <cell r="G8255" t="str">
            <v>10 DOIGTS</v>
          </cell>
        </row>
        <row r="8256">
          <cell r="A8256">
            <v>4689</v>
          </cell>
          <cell r="B8256" t="str">
            <v>Gouache pailletée Giotto 7 x 250 ml</v>
          </cell>
          <cell r="C8256">
            <v>214</v>
          </cell>
          <cell r="D8256">
            <v>7606.8969999999999</v>
          </cell>
          <cell r="E8256">
            <v>0.16</v>
          </cell>
          <cell r="F8256">
            <v>8824</v>
          </cell>
          <cell r="G8256" t="str">
            <v>10 DOIGTS</v>
          </cell>
        </row>
        <row r="8257">
          <cell r="A8257">
            <v>5326</v>
          </cell>
          <cell r="B8257" t="str">
            <v>Gouache Giotto : 13 x 1 litre, couleurs assorties</v>
          </cell>
          <cell r="C8257">
            <v>214</v>
          </cell>
          <cell r="D8257">
            <v>12972.414000000001</v>
          </cell>
          <cell r="E8257">
            <v>0.16</v>
          </cell>
          <cell r="F8257">
            <v>15048</v>
          </cell>
          <cell r="G8257" t="str">
            <v>10 DOIGTS</v>
          </cell>
        </row>
        <row r="8258">
          <cell r="A8258">
            <v>2738</v>
          </cell>
          <cell r="B8258" t="str">
            <v>Palette de 12 pastilles de gouache, couleurs assorties</v>
          </cell>
          <cell r="C8258">
            <v>215</v>
          </cell>
          <cell r="D8258">
            <v>597.41399999999999</v>
          </cell>
          <cell r="E8258">
            <v>0.16</v>
          </cell>
          <cell r="F8258">
            <v>693</v>
          </cell>
          <cell r="G8258" t="str">
            <v>10 DOIGTS</v>
          </cell>
        </row>
        <row r="8259">
          <cell r="A8259">
            <v>16560</v>
          </cell>
          <cell r="B8259" t="str">
            <v xml:space="preserve">Palette vide pour 8 maxi galets de gouache </v>
          </cell>
          <cell r="C8259">
            <v>215</v>
          </cell>
          <cell r="D8259">
            <v>887.93100000000004</v>
          </cell>
          <cell r="E8259">
            <v>0.16</v>
          </cell>
          <cell r="F8259">
            <v>1030</v>
          </cell>
          <cell r="G8259" t="str">
            <v>10 DOIGTS</v>
          </cell>
        </row>
        <row r="8260">
          <cell r="A8260">
            <v>3640</v>
          </cell>
          <cell r="B8260" t="str">
            <v>Gouache à doigts 6 couleurs assorties 125 ml</v>
          </cell>
          <cell r="C8260">
            <v>215</v>
          </cell>
          <cell r="D8260">
            <v>2867.241</v>
          </cell>
          <cell r="E8260">
            <v>0.16</v>
          </cell>
          <cell r="F8260">
            <v>3326</v>
          </cell>
          <cell r="G8260" t="str">
            <v>10 DOIGTS</v>
          </cell>
        </row>
        <row r="8261">
          <cell r="A8261">
            <v>4877</v>
          </cell>
          <cell r="B8261" t="str">
            <v>Boite de 12 pots de gouache assortis 40 ml</v>
          </cell>
          <cell r="C8261">
            <v>215</v>
          </cell>
          <cell r="D8261">
            <v>3110.3449999999998</v>
          </cell>
          <cell r="E8261">
            <v>0.16</v>
          </cell>
          <cell r="F8261">
            <v>3608</v>
          </cell>
          <cell r="G8261" t="str">
            <v>10 DOIGTS</v>
          </cell>
        </row>
        <row r="8262">
          <cell r="A8262">
            <v>16539</v>
          </cell>
          <cell r="B8262" t="str">
            <v xml:space="preserve">Set de 8 maxi galets de gouache + palette - couleurs assorties </v>
          </cell>
          <cell r="C8262">
            <v>215</v>
          </cell>
          <cell r="D8262">
            <v>3331.8969999999999</v>
          </cell>
          <cell r="E8262">
            <v>0.16</v>
          </cell>
          <cell r="F8262">
            <v>3865</v>
          </cell>
          <cell r="G8262" t="str">
            <v>10 DOIGTS</v>
          </cell>
        </row>
        <row r="8263">
          <cell r="A8263">
            <v>16556</v>
          </cell>
          <cell r="B8263" t="str">
            <v xml:space="preserve">Recharge de 14 maxi galets de gouache - couleurs assorties </v>
          </cell>
          <cell r="C8263">
            <v>215</v>
          </cell>
          <cell r="D8263">
            <v>3331.8969999999999</v>
          </cell>
          <cell r="E8263">
            <v>0.16</v>
          </cell>
          <cell r="F8263">
            <v>3865</v>
          </cell>
          <cell r="G8263" t="str">
            <v>10 DOIGTS</v>
          </cell>
        </row>
        <row r="8264">
          <cell r="A8264">
            <v>31114</v>
          </cell>
          <cell r="B8264" t="str">
            <v>Set de 6 flacons 1L de gouache aux doigts + 6 pompes + 10 pots</v>
          </cell>
          <cell r="C8264">
            <v>215</v>
          </cell>
          <cell r="D8264">
            <v>11089.655000000001</v>
          </cell>
          <cell r="E8264">
            <v>0.16</v>
          </cell>
          <cell r="F8264">
            <v>12864</v>
          </cell>
          <cell r="G8264" t="str">
            <v>10 DOIGTS</v>
          </cell>
        </row>
        <row r="8265">
          <cell r="A8265">
            <v>11662</v>
          </cell>
          <cell r="B8265" t="str">
            <v>Barrette de 8 pots de 3,5 ml de peinture acrylique</v>
          </cell>
          <cell r="C8265">
            <v>216</v>
          </cell>
          <cell r="D8265">
            <v>398.27600000000001</v>
          </cell>
          <cell r="E8265">
            <v>0.16</v>
          </cell>
          <cell r="F8265">
            <v>462</v>
          </cell>
          <cell r="G8265" t="str">
            <v>10 DOIGTS</v>
          </cell>
        </row>
        <row r="8266">
          <cell r="A8266">
            <v>14326</v>
          </cell>
          <cell r="B8266" t="str">
            <v>Peinture acrylique en tube 75 ml rose</v>
          </cell>
          <cell r="C8266">
            <v>216</v>
          </cell>
          <cell r="D8266">
            <v>488.79300000000001</v>
          </cell>
          <cell r="E8266">
            <v>0.16</v>
          </cell>
          <cell r="F8266">
            <v>567</v>
          </cell>
          <cell r="G8266" t="str">
            <v>10 DOIGTS</v>
          </cell>
        </row>
        <row r="8267">
          <cell r="A8267">
            <v>14325</v>
          </cell>
          <cell r="B8267" t="str">
            <v>Peinture acrylique en tube 75 ml orange</v>
          </cell>
          <cell r="C8267">
            <v>216</v>
          </cell>
          <cell r="D8267">
            <v>488.79300000000001</v>
          </cell>
          <cell r="E8267">
            <v>0.16</v>
          </cell>
          <cell r="F8267">
            <v>567</v>
          </cell>
          <cell r="G8267" t="str">
            <v>10 DOIGTS</v>
          </cell>
        </row>
        <row r="8268">
          <cell r="A8268">
            <v>14323</v>
          </cell>
          <cell r="B8268" t="str">
            <v>Peinture acrylique en tube 75 ml blanc</v>
          </cell>
          <cell r="C8268">
            <v>216</v>
          </cell>
          <cell r="D8268">
            <v>488.79300000000001</v>
          </cell>
          <cell r="E8268">
            <v>0.16</v>
          </cell>
          <cell r="F8268">
            <v>567</v>
          </cell>
          <cell r="G8268" t="str">
            <v>10 DOIGTS</v>
          </cell>
        </row>
        <row r="8269">
          <cell r="A8269">
            <v>14324</v>
          </cell>
          <cell r="B8269" t="str">
            <v>Peinture acrylique en tube 75 ml jaune</v>
          </cell>
          <cell r="C8269">
            <v>216</v>
          </cell>
          <cell r="D8269">
            <v>488.79300000000001</v>
          </cell>
          <cell r="E8269">
            <v>0.16</v>
          </cell>
          <cell r="F8269">
            <v>567</v>
          </cell>
          <cell r="G8269" t="str">
            <v>10 DOIGTS</v>
          </cell>
        </row>
        <row r="8270">
          <cell r="A8270">
            <v>14327</v>
          </cell>
          <cell r="B8270" t="str">
            <v>Peinture acrylique en tube 75 ml rouge vermillon</v>
          </cell>
          <cell r="C8270">
            <v>216</v>
          </cell>
          <cell r="D8270">
            <v>488.79300000000001</v>
          </cell>
          <cell r="E8270">
            <v>0.16</v>
          </cell>
          <cell r="F8270">
            <v>567</v>
          </cell>
          <cell r="G8270" t="str">
            <v>10 DOIGTS</v>
          </cell>
        </row>
        <row r="8271">
          <cell r="A8271">
            <v>14328</v>
          </cell>
          <cell r="B8271" t="str">
            <v>Peinture acrylique en tube 75 ml bleu clair</v>
          </cell>
          <cell r="C8271">
            <v>216</v>
          </cell>
          <cell r="D8271">
            <v>488.79300000000001</v>
          </cell>
          <cell r="E8271">
            <v>0.16</v>
          </cell>
          <cell r="F8271">
            <v>567</v>
          </cell>
          <cell r="G8271" t="str">
            <v>10 DOIGTS</v>
          </cell>
        </row>
        <row r="8272">
          <cell r="A8272">
            <v>14329</v>
          </cell>
          <cell r="B8272" t="str">
            <v>Peinture acrylique en tube 75 ml bleu foncé</v>
          </cell>
          <cell r="C8272">
            <v>216</v>
          </cell>
          <cell r="D8272">
            <v>488.79300000000001</v>
          </cell>
          <cell r="E8272">
            <v>0.16</v>
          </cell>
          <cell r="F8272">
            <v>567</v>
          </cell>
          <cell r="G8272" t="str">
            <v>10 DOIGTS</v>
          </cell>
        </row>
        <row r="8273">
          <cell r="A8273">
            <v>14330</v>
          </cell>
          <cell r="B8273" t="str">
            <v>Peinture acrylique en tube 75 ml vert clair</v>
          </cell>
          <cell r="C8273">
            <v>216</v>
          </cell>
          <cell r="D8273">
            <v>488.79300000000001</v>
          </cell>
          <cell r="E8273">
            <v>0.16</v>
          </cell>
          <cell r="F8273">
            <v>567</v>
          </cell>
          <cell r="G8273" t="str">
            <v>10 DOIGTS</v>
          </cell>
        </row>
        <row r="8274">
          <cell r="A8274">
            <v>14331</v>
          </cell>
          <cell r="B8274" t="str">
            <v>Peinture acrylique en tube 75 ml vert foncé</v>
          </cell>
          <cell r="C8274">
            <v>216</v>
          </cell>
          <cell r="D8274">
            <v>488.79300000000001</v>
          </cell>
          <cell r="E8274">
            <v>0.16</v>
          </cell>
          <cell r="F8274">
            <v>567</v>
          </cell>
          <cell r="G8274" t="str">
            <v>10 DOIGTS</v>
          </cell>
        </row>
        <row r="8275">
          <cell r="A8275">
            <v>14332</v>
          </cell>
          <cell r="B8275" t="str">
            <v>Peinture acrylique en tube 75 ml brun clair</v>
          </cell>
          <cell r="C8275">
            <v>216</v>
          </cell>
          <cell r="D8275">
            <v>488.79300000000001</v>
          </cell>
          <cell r="E8275">
            <v>0.16</v>
          </cell>
          <cell r="F8275">
            <v>567</v>
          </cell>
          <cell r="G8275" t="str">
            <v>10 DOIGTS</v>
          </cell>
        </row>
        <row r="8276">
          <cell r="A8276">
            <v>14333</v>
          </cell>
          <cell r="B8276" t="str">
            <v>Peinture acrylique en tube 75 ml violet</v>
          </cell>
          <cell r="C8276">
            <v>216</v>
          </cell>
          <cell r="D8276">
            <v>488.79300000000001</v>
          </cell>
          <cell r="E8276">
            <v>0.16</v>
          </cell>
          <cell r="F8276">
            <v>567</v>
          </cell>
          <cell r="G8276" t="str">
            <v>10 DOIGTS</v>
          </cell>
        </row>
        <row r="8277">
          <cell r="A8277">
            <v>14334</v>
          </cell>
          <cell r="B8277" t="str">
            <v>Peinture acrylique en tube 75 ml noir</v>
          </cell>
          <cell r="C8277">
            <v>216</v>
          </cell>
          <cell r="D8277">
            <v>488.79300000000001</v>
          </cell>
          <cell r="E8277">
            <v>0.16</v>
          </cell>
          <cell r="F8277">
            <v>567</v>
          </cell>
          <cell r="G8277" t="str">
            <v>10 DOIGTS</v>
          </cell>
        </row>
        <row r="8278">
          <cell r="A8278">
            <v>11068</v>
          </cell>
          <cell r="B8278" t="str">
            <v>Set de 2 barrettes de 6 pots de 6 ml de peinture acrylique mate, 12 couleurs assorties</v>
          </cell>
          <cell r="C8278">
            <v>216</v>
          </cell>
          <cell r="D8278">
            <v>664.65499999999997</v>
          </cell>
          <cell r="E8278">
            <v>0.16</v>
          </cell>
          <cell r="F8278">
            <v>771</v>
          </cell>
          <cell r="G8278" t="str">
            <v>10 DOIGTS</v>
          </cell>
        </row>
        <row r="8279">
          <cell r="A8279">
            <v>14335</v>
          </cell>
          <cell r="B8279" t="str">
            <v>Peinture acrylique en tube 75 ml or</v>
          </cell>
          <cell r="C8279">
            <v>216</v>
          </cell>
          <cell r="D8279">
            <v>731.03399999999999</v>
          </cell>
          <cell r="E8279">
            <v>0.16</v>
          </cell>
          <cell r="F8279">
            <v>848</v>
          </cell>
          <cell r="G8279" t="str">
            <v>10 DOIGTS</v>
          </cell>
        </row>
        <row r="8280">
          <cell r="A8280">
            <v>14336</v>
          </cell>
          <cell r="B8280" t="str">
            <v>Peinture acrylique en tube 75 ml argent</v>
          </cell>
          <cell r="C8280">
            <v>216</v>
          </cell>
          <cell r="D8280">
            <v>731.03399999999999</v>
          </cell>
          <cell r="E8280">
            <v>0.16</v>
          </cell>
          <cell r="F8280">
            <v>848</v>
          </cell>
          <cell r="G8280" t="str">
            <v>10 DOIGTS</v>
          </cell>
        </row>
        <row r="8281">
          <cell r="A8281">
            <v>14340</v>
          </cell>
          <cell r="B8281" t="str">
            <v xml:space="preserve">Set de 5 tubes de 75ml de peinture acrylique mate, couleurs assorties + 1 set de 3 brosses plates à poils synthétiques </v>
          </cell>
          <cell r="C8281">
            <v>216</v>
          </cell>
          <cell r="D8281">
            <v>2431.8969999999999</v>
          </cell>
          <cell r="E8281">
            <v>0.16</v>
          </cell>
          <cell r="F8281">
            <v>2821</v>
          </cell>
          <cell r="G8281" t="str">
            <v>10 DOIGTS</v>
          </cell>
        </row>
        <row r="8282">
          <cell r="A8282">
            <v>14352</v>
          </cell>
          <cell r="B8282" t="str">
            <v>Set de 12 tubes de peinture acrylique 75 ml, couleurs assorties + 1 set de 8 pinceaux à poils synthétiques</v>
          </cell>
          <cell r="C8282">
            <v>216</v>
          </cell>
          <cell r="D8282">
            <v>5306.0339999999997</v>
          </cell>
          <cell r="E8282">
            <v>0.16</v>
          </cell>
          <cell r="F8282">
            <v>6155</v>
          </cell>
          <cell r="G8282" t="str">
            <v>10 DOIGTS</v>
          </cell>
        </row>
        <row r="8283">
          <cell r="A8283">
            <v>14354</v>
          </cell>
          <cell r="B8283" t="str">
            <v>Set de 14 tubes de peinture acrylique 75 ml, couleurs assorties : 12 couleurs + or et argent + 1 set de 8 pinceaux à poils synthétiques</v>
          </cell>
          <cell r="C8283">
            <v>216</v>
          </cell>
          <cell r="D8283">
            <v>6256.8969999999999</v>
          </cell>
          <cell r="E8283">
            <v>0.16</v>
          </cell>
          <cell r="F8283">
            <v>7258</v>
          </cell>
          <cell r="G8283" t="str">
            <v>10 DOIGTS</v>
          </cell>
        </row>
        <row r="8284">
          <cell r="A8284">
            <v>31120</v>
          </cell>
          <cell r="B8284" t="str">
            <v>Peinture acrylique phosphorescente 250 ml + CADEAU d'un pochoir nuit étoilée</v>
          </cell>
          <cell r="C8284">
            <v>216.50700000000001</v>
          </cell>
          <cell r="D8284">
            <v>4422.4139999999998</v>
          </cell>
          <cell r="E8284">
            <v>0.16</v>
          </cell>
          <cell r="F8284">
            <v>5130</v>
          </cell>
          <cell r="G8284" t="str">
            <v>10 DOIGTS</v>
          </cell>
        </row>
        <row r="8285">
          <cell r="A8285">
            <v>11775</v>
          </cell>
          <cell r="B8285" t="str">
            <v>Peinture acrylique 500 ml noir</v>
          </cell>
          <cell r="C8285">
            <v>217</v>
          </cell>
          <cell r="D8285">
            <v>1243.1030000000001</v>
          </cell>
          <cell r="E8285">
            <v>0.16</v>
          </cell>
          <cell r="F8285">
            <v>1442</v>
          </cell>
          <cell r="G8285" t="str">
            <v>10 DOIGTS</v>
          </cell>
        </row>
        <row r="8286">
          <cell r="A8286">
            <v>11776</v>
          </cell>
          <cell r="B8286" t="str">
            <v>Peinture acrylique 500 ml blanc</v>
          </cell>
          <cell r="C8286">
            <v>217</v>
          </cell>
          <cell r="D8286">
            <v>1243.1030000000001</v>
          </cell>
          <cell r="E8286">
            <v>0.16</v>
          </cell>
          <cell r="F8286">
            <v>1442</v>
          </cell>
          <cell r="G8286" t="str">
            <v>10 DOIGTS</v>
          </cell>
        </row>
        <row r="8287">
          <cell r="A8287">
            <v>11771</v>
          </cell>
          <cell r="B8287" t="str">
            <v>Peinture acrylique 500 ml bleu foncé</v>
          </cell>
          <cell r="C8287">
            <v>217</v>
          </cell>
          <cell r="D8287">
            <v>1243.1030000000001</v>
          </cell>
          <cell r="E8287">
            <v>0.16</v>
          </cell>
          <cell r="F8287">
            <v>1442</v>
          </cell>
          <cell r="G8287" t="str">
            <v>10 DOIGTS</v>
          </cell>
        </row>
        <row r="8288">
          <cell r="A8288">
            <v>11770</v>
          </cell>
          <cell r="B8288" t="str">
            <v>Peinture acrylique 500 ml bleu clair</v>
          </cell>
          <cell r="C8288">
            <v>217</v>
          </cell>
          <cell r="D8288">
            <v>1243.1030000000001</v>
          </cell>
          <cell r="E8288">
            <v>0.16</v>
          </cell>
          <cell r="F8288">
            <v>1442</v>
          </cell>
          <cell r="G8288" t="str">
            <v>10 DOIGTS</v>
          </cell>
        </row>
        <row r="8289">
          <cell r="A8289">
            <v>11774</v>
          </cell>
          <cell r="B8289" t="str">
            <v>Peinture acrylique 500 ml marron</v>
          </cell>
          <cell r="C8289">
            <v>217</v>
          </cell>
          <cell r="D8289">
            <v>1243.1030000000001</v>
          </cell>
          <cell r="E8289">
            <v>0.16</v>
          </cell>
          <cell r="F8289">
            <v>1442</v>
          </cell>
          <cell r="G8289" t="str">
            <v>10 DOIGTS</v>
          </cell>
        </row>
        <row r="8290">
          <cell r="A8290">
            <v>11773</v>
          </cell>
          <cell r="B8290" t="str">
            <v>Peinture acrylique 500 ml vert foncé</v>
          </cell>
          <cell r="C8290">
            <v>217</v>
          </cell>
          <cell r="D8290">
            <v>1243.1030000000001</v>
          </cell>
          <cell r="E8290">
            <v>0.16</v>
          </cell>
          <cell r="F8290">
            <v>1442</v>
          </cell>
          <cell r="G8290" t="str">
            <v>10 DOIGTS</v>
          </cell>
        </row>
        <row r="8291">
          <cell r="A8291">
            <v>11772</v>
          </cell>
          <cell r="B8291" t="str">
            <v>Peinture acrylique 500 ml vert clair</v>
          </cell>
          <cell r="C8291">
            <v>217</v>
          </cell>
          <cell r="D8291">
            <v>1243.1030000000001</v>
          </cell>
          <cell r="E8291">
            <v>0.16</v>
          </cell>
          <cell r="F8291">
            <v>1442</v>
          </cell>
          <cell r="G8291" t="str">
            <v>10 DOIGTS</v>
          </cell>
        </row>
        <row r="8292">
          <cell r="A8292">
            <v>11769</v>
          </cell>
          <cell r="B8292" t="str">
            <v>Peinture acrylique 500 ml violet</v>
          </cell>
          <cell r="C8292">
            <v>217</v>
          </cell>
          <cell r="D8292">
            <v>1243.1030000000001</v>
          </cell>
          <cell r="E8292">
            <v>0.16</v>
          </cell>
          <cell r="F8292">
            <v>1442</v>
          </cell>
          <cell r="G8292" t="str">
            <v>10 DOIGTS</v>
          </cell>
        </row>
        <row r="8293">
          <cell r="A8293">
            <v>11768</v>
          </cell>
          <cell r="B8293" t="str">
            <v>Peinture acrylique 500 ml Rouge Primaire</v>
          </cell>
          <cell r="C8293">
            <v>217</v>
          </cell>
          <cell r="D8293">
            <v>1243.1030000000001</v>
          </cell>
          <cell r="E8293">
            <v>0.16</v>
          </cell>
          <cell r="F8293">
            <v>1442</v>
          </cell>
          <cell r="G8293" t="str">
            <v>10 DOIGTS</v>
          </cell>
        </row>
        <row r="8294">
          <cell r="A8294">
            <v>11767</v>
          </cell>
          <cell r="B8294" t="str">
            <v>Peinture acrylique 500 ml rouge écarlate</v>
          </cell>
          <cell r="C8294">
            <v>217</v>
          </cell>
          <cell r="D8294">
            <v>1243.1030000000001</v>
          </cell>
          <cell r="E8294">
            <v>0.16</v>
          </cell>
          <cell r="F8294">
            <v>1442</v>
          </cell>
          <cell r="G8294" t="str">
            <v>10 DOIGTS</v>
          </cell>
        </row>
        <row r="8295">
          <cell r="A8295">
            <v>11766</v>
          </cell>
          <cell r="B8295" t="str">
            <v>Peinture acrylique 500 ml orange</v>
          </cell>
          <cell r="C8295">
            <v>217</v>
          </cell>
          <cell r="D8295">
            <v>1243.1030000000001</v>
          </cell>
          <cell r="E8295">
            <v>0.16</v>
          </cell>
          <cell r="F8295">
            <v>1442</v>
          </cell>
          <cell r="G8295" t="str">
            <v>10 DOIGTS</v>
          </cell>
        </row>
        <row r="8296">
          <cell r="A8296">
            <v>11765</v>
          </cell>
          <cell r="B8296" t="str">
            <v>Peinture acrylique 500 ml Jaune primaire</v>
          </cell>
          <cell r="C8296">
            <v>217</v>
          </cell>
          <cell r="D8296">
            <v>1243.1030000000001</v>
          </cell>
          <cell r="E8296">
            <v>0.16</v>
          </cell>
          <cell r="F8296">
            <v>1442</v>
          </cell>
          <cell r="G8296" t="str">
            <v>10 DOIGTS</v>
          </cell>
        </row>
        <row r="8297">
          <cell r="A8297">
            <v>14752</v>
          </cell>
          <cell r="B8297" t="str">
            <v>Set de 5 flacons 250 ml de peinture acrylique nacrée - couleurs assorties</v>
          </cell>
          <cell r="C8297">
            <v>217</v>
          </cell>
          <cell r="D8297">
            <v>6646.5519999999997</v>
          </cell>
          <cell r="E8297">
            <v>0.16</v>
          </cell>
          <cell r="F8297">
            <v>7710</v>
          </cell>
          <cell r="G8297" t="str">
            <v>10 DOIGTS</v>
          </cell>
        </row>
        <row r="8298">
          <cell r="A8298">
            <v>14753</v>
          </cell>
          <cell r="B8298" t="str">
            <v>Set de 4 flacons 250 ml de peinture acrylique métallisée - or, argent, bronze, cuivre</v>
          </cell>
          <cell r="C8298">
            <v>217</v>
          </cell>
          <cell r="D8298">
            <v>6646.5519999999997</v>
          </cell>
          <cell r="E8298">
            <v>0.16</v>
          </cell>
          <cell r="F8298">
            <v>7710</v>
          </cell>
          <cell r="G8298" t="str">
            <v>10 DOIGTS</v>
          </cell>
        </row>
        <row r="8299">
          <cell r="A8299">
            <v>12206</v>
          </cell>
          <cell r="B8299" t="str">
            <v>Set de 6 flacons de 500 ml de peinture acrylique, couleurs assorties</v>
          </cell>
          <cell r="C8299">
            <v>217</v>
          </cell>
          <cell r="D8299">
            <v>6653.4480000000003</v>
          </cell>
          <cell r="E8299">
            <v>0.16</v>
          </cell>
          <cell r="F8299">
            <v>7718</v>
          </cell>
          <cell r="G8299" t="str">
            <v>10 DOIGTS</v>
          </cell>
        </row>
        <row r="8300">
          <cell r="A8300">
            <v>12224</v>
          </cell>
          <cell r="B8300" t="str">
            <v>Set de 8 flacons de 500 ml de peinture acrylique, couleurs assorties</v>
          </cell>
          <cell r="C8300">
            <v>217</v>
          </cell>
          <cell r="D8300">
            <v>8873.2759999999998</v>
          </cell>
          <cell r="E8300">
            <v>0.16</v>
          </cell>
          <cell r="F8300">
            <v>10293</v>
          </cell>
          <cell r="G8300" t="str">
            <v>10 DOIGTS</v>
          </cell>
        </row>
        <row r="8301">
          <cell r="A8301">
            <v>12226</v>
          </cell>
          <cell r="B8301" t="str">
            <v>Set de 12 flacons de 500 ml de peinture acrylique, couleurs assorties</v>
          </cell>
          <cell r="C8301">
            <v>217</v>
          </cell>
          <cell r="D8301">
            <v>12774.138000000001</v>
          </cell>
          <cell r="E8301">
            <v>0.16</v>
          </cell>
          <cell r="F8301">
            <v>14818</v>
          </cell>
          <cell r="G8301" t="str">
            <v>10 DOIGTS</v>
          </cell>
        </row>
        <row r="8302">
          <cell r="A8302">
            <v>8693</v>
          </cell>
          <cell r="B8302" t="str">
            <v>Acryl Opak 80 ml jaune</v>
          </cell>
          <cell r="C8302">
            <v>218</v>
          </cell>
          <cell r="D8302">
            <v>664.65499999999997</v>
          </cell>
          <cell r="E8302">
            <v>0.16</v>
          </cell>
          <cell r="F8302">
            <v>771</v>
          </cell>
          <cell r="G8302" t="str">
            <v>10 DOIGTS</v>
          </cell>
        </row>
        <row r="8303">
          <cell r="A8303">
            <v>8694</v>
          </cell>
          <cell r="B8303" t="str">
            <v>Acryl Opak 80 ml orange</v>
          </cell>
          <cell r="C8303">
            <v>218</v>
          </cell>
          <cell r="D8303">
            <v>664.65499999999997</v>
          </cell>
          <cell r="E8303">
            <v>0.16</v>
          </cell>
          <cell r="F8303">
            <v>771</v>
          </cell>
          <cell r="G8303" t="str">
            <v>10 DOIGTS</v>
          </cell>
        </row>
        <row r="8304">
          <cell r="A8304">
            <v>8695</v>
          </cell>
          <cell r="B8304" t="str">
            <v>Acryl Opak 80 ml chair</v>
          </cell>
          <cell r="C8304">
            <v>218</v>
          </cell>
          <cell r="D8304">
            <v>664.65499999999997</v>
          </cell>
          <cell r="E8304">
            <v>0.16</v>
          </cell>
          <cell r="F8304">
            <v>771</v>
          </cell>
          <cell r="G8304" t="str">
            <v>10 DOIGTS</v>
          </cell>
        </row>
        <row r="8305">
          <cell r="A8305">
            <v>8696</v>
          </cell>
          <cell r="B8305" t="str">
            <v>Acryl Opak 80 ml rose</v>
          </cell>
          <cell r="C8305">
            <v>218</v>
          </cell>
          <cell r="D8305">
            <v>664.65499999999997</v>
          </cell>
          <cell r="E8305">
            <v>0.16</v>
          </cell>
          <cell r="F8305">
            <v>771</v>
          </cell>
          <cell r="G8305" t="str">
            <v>10 DOIGTS</v>
          </cell>
        </row>
        <row r="8306">
          <cell r="A8306">
            <v>8697</v>
          </cell>
          <cell r="B8306" t="str">
            <v>Acryl Opak 80 ml rouge vermillon</v>
          </cell>
          <cell r="C8306">
            <v>218</v>
          </cell>
          <cell r="D8306">
            <v>664.65499999999997</v>
          </cell>
          <cell r="E8306">
            <v>0.16</v>
          </cell>
          <cell r="F8306">
            <v>771</v>
          </cell>
          <cell r="G8306" t="str">
            <v>10 DOIGTS</v>
          </cell>
        </row>
        <row r="8307">
          <cell r="A8307">
            <v>8698</v>
          </cell>
          <cell r="B8307" t="str">
            <v>Acryl Opak 80 ml bleu clair</v>
          </cell>
          <cell r="C8307">
            <v>218</v>
          </cell>
          <cell r="D8307">
            <v>664.65499999999997</v>
          </cell>
          <cell r="E8307">
            <v>0.16</v>
          </cell>
          <cell r="F8307">
            <v>771</v>
          </cell>
          <cell r="G8307" t="str">
            <v>10 DOIGTS</v>
          </cell>
        </row>
        <row r="8308">
          <cell r="A8308">
            <v>8699</v>
          </cell>
          <cell r="B8308" t="str">
            <v>Acryl Opak 80 ml bleu foncé</v>
          </cell>
          <cell r="C8308">
            <v>218</v>
          </cell>
          <cell r="D8308">
            <v>664.65499999999997</v>
          </cell>
          <cell r="E8308">
            <v>0.16</v>
          </cell>
          <cell r="F8308">
            <v>771</v>
          </cell>
          <cell r="G8308" t="str">
            <v>10 DOIGTS</v>
          </cell>
        </row>
        <row r="8309">
          <cell r="A8309">
            <v>8700</v>
          </cell>
          <cell r="B8309" t="str">
            <v>Acryl Opak 80 ml turquoise</v>
          </cell>
          <cell r="C8309">
            <v>218</v>
          </cell>
          <cell r="D8309">
            <v>664.65499999999997</v>
          </cell>
          <cell r="E8309">
            <v>0.16</v>
          </cell>
          <cell r="F8309">
            <v>771</v>
          </cell>
          <cell r="G8309" t="str">
            <v>10 DOIGTS</v>
          </cell>
        </row>
        <row r="8310">
          <cell r="A8310">
            <v>8701</v>
          </cell>
          <cell r="B8310" t="str">
            <v>Acryl Opak 80 ml vert clair</v>
          </cell>
          <cell r="C8310">
            <v>218</v>
          </cell>
          <cell r="D8310">
            <v>664.65499999999997</v>
          </cell>
          <cell r="E8310">
            <v>0.16</v>
          </cell>
          <cell r="F8310">
            <v>771</v>
          </cell>
          <cell r="G8310" t="str">
            <v>10 DOIGTS</v>
          </cell>
        </row>
        <row r="8311">
          <cell r="A8311">
            <v>8702</v>
          </cell>
          <cell r="B8311" t="str">
            <v>Acryl Opak 80 ml vert foncé</v>
          </cell>
          <cell r="C8311">
            <v>218</v>
          </cell>
          <cell r="D8311">
            <v>664.65499999999997</v>
          </cell>
          <cell r="E8311">
            <v>0.16</v>
          </cell>
          <cell r="F8311">
            <v>771</v>
          </cell>
          <cell r="G8311" t="str">
            <v>10 DOIGTS</v>
          </cell>
        </row>
        <row r="8312">
          <cell r="A8312">
            <v>8703</v>
          </cell>
          <cell r="B8312" t="str">
            <v>Acryl Opak 80 ml brun</v>
          </cell>
          <cell r="C8312">
            <v>218</v>
          </cell>
          <cell r="D8312">
            <v>664.65499999999997</v>
          </cell>
          <cell r="E8312">
            <v>0.16</v>
          </cell>
          <cell r="F8312">
            <v>771</v>
          </cell>
          <cell r="G8312" t="str">
            <v>10 DOIGTS</v>
          </cell>
        </row>
        <row r="8313">
          <cell r="A8313">
            <v>8704</v>
          </cell>
          <cell r="B8313" t="str">
            <v>Acryl Opak 80 ml violet</v>
          </cell>
          <cell r="C8313">
            <v>218</v>
          </cell>
          <cell r="D8313">
            <v>664.65499999999997</v>
          </cell>
          <cell r="E8313">
            <v>0.16</v>
          </cell>
          <cell r="F8313">
            <v>771</v>
          </cell>
          <cell r="G8313" t="str">
            <v>10 DOIGTS</v>
          </cell>
        </row>
        <row r="8314">
          <cell r="A8314">
            <v>8705</v>
          </cell>
          <cell r="B8314" t="str">
            <v>Acryl Opak 80 ml parme</v>
          </cell>
          <cell r="C8314">
            <v>218</v>
          </cell>
          <cell r="D8314">
            <v>664.65499999999997</v>
          </cell>
          <cell r="E8314">
            <v>0.16</v>
          </cell>
          <cell r="F8314">
            <v>771</v>
          </cell>
          <cell r="G8314" t="str">
            <v>10 DOIGTS</v>
          </cell>
        </row>
        <row r="8315">
          <cell r="A8315">
            <v>8706</v>
          </cell>
          <cell r="B8315" t="str">
            <v>Acryl Opak 80 ml blanc</v>
          </cell>
          <cell r="C8315">
            <v>218</v>
          </cell>
          <cell r="D8315">
            <v>664.65499999999997</v>
          </cell>
          <cell r="E8315">
            <v>0.16</v>
          </cell>
          <cell r="F8315">
            <v>771</v>
          </cell>
          <cell r="G8315" t="str">
            <v>10 DOIGTS</v>
          </cell>
        </row>
        <row r="8316">
          <cell r="A8316">
            <v>8707</v>
          </cell>
          <cell r="B8316" t="str">
            <v>Acryl Opak 80 ml noir</v>
          </cell>
          <cell r="C8316">
            <v>218</v>
          </cell>
          <cell r="D8316">
            <v>664.65499999999997</v>
          </cell>
          <cell r="E8316">
            <v>0.16</v>
          </cell>
          <cell r="F8316">
            <v>771</v>
          </cell>
          <cell r="G8316" t="str">
            <v>10 DOIGTS</v>
          </cell>
        </row>
        <row r="8317">
          <cell r="A8317">
            <v>31085</v>
          </cell>
          <cell r="B8317" t="str">
            <v>Acryl Opak 80 ml jaune citron</v>
          </cell>
          <cell r="C8317">
            <v>218</v>
          </cell>
          <cell r="D8317">
            <v>664.65499999999997</v>
          </cell>
          <cell r="E8317">
            <v>0.16</v>
          </cell>
          <cell r="F8317">
            <v>771</v>
          </cell>
          <cell r="G8317" t="str">
            <v>10 DOIGTS</v>
          </cell>
        </row>
        <row r="8318">
          <cell r="A8318">
            <v>31086</v>
          </cell>
          <cell r="B8318" t="str">
            <v>Acryl Opak 80 ml ocre jaune</v>
          </cell>
          <cell r="C8318">
            <v>218</v>
          </cell>
          <cell r="D8318">
            <v>664.65499999999997</v>
          </cell>
          <cell r="E8318">
            <v>0.16</v>
          </cell>
          <cell r="F8318">
            <v>771</v>
          </cell>
          <cell r="G8318" t="str">
            <v>10 DOIGTS</v>
          </cell>
        </row>
        <row r="8319">
          <cell r="A8319">
            <v>31087</v>
          </cell>
          <cell r="B8319" t="str">
            <v>Acryl Opak 80 ml rose anglais</v>
          </cell>
          <cell r="C8319">
            <v>218</v>
          </cell>
          <cell r="D8319">
            <v>664.65499999999997</v>
          </cell>
          <cell r="E8319">
            <v>0.16</v>
          </cell>
          <cell r="F8319">
            <v>771</v>
          </cell>
          <cell r="G8319" t="str">
            <v>10 DOIGTS</v>
          </cell>
        </row>
        <row r="8320">
          <cell r="A8320">
            <v>31088</v>
          </cell>
          <cell r="B8320" t="str">
            <v>Acryl Opak 80 ml vert menthe</v>
          </cell>
          <cell r="C8320">
            <v>218</v>
          </cell>
          <cell r="D8320">
            <v>664.65499999999997</v>
          </cell>
          <cell r="E8320">
            <v>0.16</v>
          </cell>
          <cell r="F8320">
            <v>771</v>
          </cell>
          <cell r="G8320" t="str">
            <v>10 DOIGTS</v>
          </cell>
        </row>
        <row r="8321">
          <cell r="A8321">
            <v>31089</v>
          </cell>
          <cell r="B8321" t="str">
            <v>Acryl Opak 80 ml bleu gris</v>
          </cell>
          <cell r="C8321">
            <v>218</v>
          </cell>
          <cell r="D8321">
            <v>664.65499999999997</v>
          </cell>
          <cell r="E8321">
            <v>0.16</v>
          </cell>
          <cell r="F8321">
            <v>771</v>
          </cell>
          <cell r="G8321" t="str">
            <v>10 DOIGTS</v>
          </cell>
        </row>
        <row r="8322">
          <cell r="A8322">
            <v>31090</v>
          </cell>
          <cell r="B8322" t="str">
            <v>Acryl Opak 80 ml lilas</v>
          </cell>
          <cell r="C8322">
            <v>218</v>
          </cell>
          <cell r="D8322">
            <v>664.65499999999997</v>
          </cell>
          <cell r="E8322">
            <v>0.16</v>
          </cell>
          <cell r="F8322">
            <v>771</v>
          </cell>
          <cell r="G8322" t="str">
            <v>10 DOIGTS</v>
          </cell>
        </row>
        <row r="8323">
          <cell r="A8323">
            <v>31091</v>
          </cell>
          <cell r="B8323" t="str">
            <v>Acryl Opak 80 ml sorbet framboise</v>
          </cell>
          <cell r="C8323">
            <v>218</v>
          </cell>
          <cell r="D8323">
            <v>664.65499999999997</v>
          </cell>
          <cell r="E8323">
            <v>0.16</v>
          </cell>
          <cell r="F8323">
            <v>771</v>
          </cell>
          <cell r="G8323" t="str">
            <v>10 DOIGTS</v>
          </cell>
        </row>
        <row r="8324">
          <cell r="A8324">
            <v>31092</v>
          </cell>
          <cell r="B8324" t="str">
            <v>Acryl Opak 80 ml gris foncé</v>
          </cell>
          <cell r="C8324">
            <v>218</v>
          </cell>
          <cell r="D8324">
            <v>664.65499999999997</v>
          </cell>
          <cell r="E8324">
            <v>0.16</v>
          </cell>
          <cell r="F8324">
            <v>771</v>
          </cell>
          <cell r="G8324" t="str">
            <v>10 DOIGTS</v>
          </cell>
        </row>
        <row r="8325">
          <cell r="A8325">
            <v>31093</v>
          </cell>
          <cell r="B8325" t="str">
            <v>Acryl Opak 80 ml ivoire</v>
          </cell>
          <cell r="C8325">
            <v>218</v>
          </cell>
          <cell r="D8325">
            <v>664.65499999999997</v>
          </cell>
          <cell r="E8325">
            <v>0.16</v>
          </cell>
          <cell r="F8325">
            <v>771</v>
          </cell>
          <cell r="G8325" t="str">
            <v>10 DOIGTS</v>
          </cell>
        </row>
        <row r="8326">
          <cell r="A8326">
            <v>7950</v>
          </cell>
          <cell r="B8326" t="str">
            <v>Acryl Opak 250 ml blanc</v>
          </cell>
          <cell r="C8326">
            <v>218</v>
          </cell>
          <cell r="D8326">
            <v>1552.586</v>
          </cell>
          <cell r="E8326">
            <v>0.16</v>
          </cell>
          <cell r="F8326">
            <v>1801</v>
          </cell>
          <cell r="G8326" t="str">
            <v>10 DOIGTS</v>
          </cell>
        </row>
        <row r="8327">
          <cell r="A8327">
            <v>7951</v>
          </cell>
          <cell r="B8327" t="str">
            <v>Acryl Opak 250 ml bleu clair</v>
          </cell>
          <cell r="C8327">
            <v>218</v>
          </cell>
          <cell r="D8327">
            <v>1552.586</v>
          </cell>
          <cell r="E8327">
            <v>0.16</v>
          </cell>
          <cell r="F8327">
            <v>1801</v>
          </cell>
          <cell r="G8327" t="str">
            <v>10 DOIGTS</v>
          </cell>
        </row>
        <row r="8328">
          <cell r="A8328">
            <v>7952</v>
          </cell>
          <cell r="B8328" t="str">
            <v>Acryl Opak 250 ml rouge</v>
          </cell>
          <cell r="C8328">
            <v>218</v>
          </cell>
          <cell r="D8328">
            <v>1552.586</v>
          </cell>
          <cell r="E8328">
            <v>0.16</v>
          </cell>
          <cell r="F8328">
            <v>1801</v>
          </cell>
          <cell r="G8328" t="str">
            <v>10 DOIGTS</v>
          </cell>
        </row>
        <row r="8329">
          <cell r="A8329">
            <v>7953</v>
          </cell>
          <cell r="B8329" t="str">
            <v>Acryl Opak 250 ml vert clair</v>
          </cell>
          <cell r="C8329">
            <v>218</v>
          </cell>
          <cell r="D8329">
            <v>1552.586</v>
          </cell>
          <cell r="E8329">
            <v>0.16</v>
          </cell>
          <cell r="F8329">
            <v>1801</v>
          </cell>
          <cell r="G8329" t="str">
            <v>10 DOIGTS</v>
          </cell>
        </row>
        <row r="8330">
          <cell r="A8330">
            <v>7954</v>
          </cell>
          <cell r="B8330" t="str">
            <v>Acryl Opak 250 ml jaune</v>
          </cell>
          <cell r="C8330">
            <v>218</v>
          </cell>
          <cell r="D8330">
            <v>1552.586</v>
          </cell>
          <cell r="E8330">
            <v>0.16</v>
          </cell>
          <cell r="F8330">
            <v>1801</v>
          </cell>
          <cell r="G8330" t="str">
            <v>10 DOIGTS</v>
          </cell>
        </row>
        <row r="8331">
          <cell r="A8331">
            <v>7955</v>
          </cell>
          <cell r="B8331" t="str">
            <v>Acryl Opak 250 ml noir</v>
          </cell>
          <cell r="C8331">
            <v>218</v>
          </cell>
          <cell r="D8331">
            <v>1552.586</v>
          </cell>
          <cell r="E8331">
            <v>0.16</v>
          </cell>
          <cell r="F8331">
            <v>1801</v>
          </cell>
          <cell r="G8331" t="str">
            <v>10 DOIGTS</v>
          </cell>
        </row>
        <row r="8332">
          <cell r="A8332">
            <v>7956</v>
          </cell>
          <cell r="B8332" t="str">
            <v>Acryl Opak 250 ml rose</v>
          </cell>
          <cell r="C8332">
            <v>218</v>
          </cell>
          <cell r="D8332">
            <v>1552.586</v>
          </cell>
          <cell r="E8332">
            <v>0.16</v>
          </cell>
          <cell r="F8332">
            <v>1801</v>
          </cell>
          <cell r="G8332" t="str">
            <v>10 DOIGTS</v>
          </cell>
        </row>
        <row r="8333">
          <cell r="A8333">
            <v>7957</v>
          </cell>
          <cell r="B8333" t="str">
            <v>Acryl Opak 250 ml Brun</v>
          </cell>
          <cell r="C8333">
            <v>218</v>
          </cell>
          <cell r="D8333">
            <v>1552.586</v>
          </cell>
          <cell r="E8333">
            <v>0.16</v>
          </cell>
          <cell r="F8333">
            <v>1801</v>
          </cell>
          <cell r="G8333" t="str">
            <v>10 DOIGTS</v>
          </cell>
        </row>
        <row r="8334">
          <cell r="A8334">
            <v>7959</v>
          </cell>
          <cell r="B8334" t="str">
            <v>Acryl Opak 250 ml violet</v>
          </cell>
          <cell r="C8334">
            <v>218</v>
          </cell>
          <cell r="D8334">
            <v>1552.586</v>
          </cell>
          <cell r="E8334">
            <v>0.16</v>
          </cell>
          <cell r="F8334">
            <v>1801</v>
          </cell>
          <cell r="G8334" t="str">
            <v>10 DOIGTS</v>
          </cell>
        </row>
        <row r="8335">
          <cell r="A8335">
            <v>7960</v>
          </cell>
          <cell r="B8335" t="str">
            <v>Acryl Opak 250 ml bleu fonçé</v>
          </cell>
          <cell r="C8335">
            <v>218</v>
          </cell>
          <cell r="D8335">
            <v>1552.586</v>
          </cell>
          <cell r="E8335">
            <v>0.16</v>
          </cell>
          <cell r="F8335">
            <v>1801</v>
          </cell>
          <cell r="G8335" t="str">
            <v>10 DOIGTS</v>
          </cell>
        </row>
        <row r="8336">
          <cell r="A8336">
            <v>7961</v>
          </cell>
          <cell r="B8336" t="str">
            <v>Acryl Opak 250 ml orange</v>
          </cell>
          <cell r="C8336">
            <v>218</v>
          </cell>
          <cell r="D8336">
            <v>1552.586</v>
          </cell>
          <cell r="E8336">
            <v>0.16</v>
          </cell>
          <cell r="F8336">
            <v>1801</v>
          </cell>
          <cell r="G8336" t="str">
            <v>10 DOIGTS</v>
          </cell>
        </row>
        <row r="8337">
          <cell r="A8337">
            <v>7963</v>
          </cell>
          <cell r="B8337" t="str">
            <v>Acryl Opak 250 ml vert foncé</v>
          </cell>
          <cell r="C8337">
            <v>218</v>
          </cell>
          <cell r="D8337">
            <v>1552.586</v>
          </cell>
          <cell r="E8337">
            <v>0.16</v>
          </cell>
          <cell r="F8337">
            <v>1801</v>
          </cell>
          <cell r="G8337" t="str">
            <v>10 DOIGTS</v>
          </cell>
        </row>
        <row r="8338">
          <cell r="A8338">
            <v>31094</v>
          </cell>
          <cell r="B8338" t="str">
            <v>Acryl Opak 80 ml - set de 8 couleurs de base</v>
          </cell>
          <cell r="C8338">
            <v>218</v>
          </cell>
          <cell r="D8338">
            <v>4962.0690000000004</v>
          </cell>
          <cell r="E8338">
            <v>0.16</v>
          </cell>
          <cell r="F8338">
            <v>5756</v>
          </cell>
          <cell r="G8338" t="str">
            <v>10 DOIGTS</v>
          </cell>
        </row>
        <row r="8339">
          <cell r="A8339">
            <v>31095</v>
          </cell>
          <cell r="B8339" t="str">
            <v>Acryl Opak 80 ml - set de 8 couleurs complémentaires</v>
          </cell>
          <cell r="C8339">
            <v>218</v>
          </cell>
          <cell r="D8339">
            <v>4962.0690000000004</v>
          </cell>
          <cell r="E8339">
            <v>0.16</v>
          </cell>
          <cell r="F8339">
            <v>5756</v>
          </cell>
          <cell r="G8339" t="str">
            <v>10 DOIGTS</v>
          </cell>
        </row>
        <row r="8340">
          <cell r="A8340">
            <v>31096</v>
          </cell>
          <cell r="B8340" t="str">
            <v>Acryl Opak 80 ml - set de 8 couleurs tendances</v>
          </cell>
          <cell r="C8340">
            <v>218</v>
          </cell>
          <cell r="D8340">
            <v>4962.0690000000004</v>
          </cell>
          <cell r="E8340">
            <v>0.16</v>
          </cell>
          <cell r="F8340">
            <v>5756</v>
          </cell>
          <cell r="G8340" t="str">
            <v>10 DOIGTS</v>
          </cell>
        </row>
        <row r="8341">
          <cell r="A8341">
            <v>31098</v>
          </cell>
          <cell r="B8341" t="str">
            <v>Acryl Opak 250 ml - set de 6 couleurs de base</v>
          </cell>
          <cell r="C8341">
            <v>218</v>
          </cell>
          <cell r="D8341">
            <v>8787.0689999999995</v>
          </cell>
          <cell r="E8341">
            <v>0.16</v>
          </cell>
          <cell r="F8341">
            <v>10193</v>
          </cell>
          <cell r="G8341" t="str">
            <v>10 DOIGTS</v>
          </cell>
        </row>
        <row r="8342">
          <cell r="A8342">
            <v>31099</v>
          </cell>
          <cell r="B8342" t="str">
            <v>Acryl Opak 250 ml - set de 6 couleurs complémentaires</v>
          </cell>
          <cell r="C8342">
            <v>218</v>
          </cell>
          <cell r="D8342">
            <v>8787.0689999999995</v>
          </cell>
          <cell r="E8342">
            <v>0.16</v>
          </cell>
          <cell r="F8342">
            <v>10193</v>
          </cell>
          <cell r="G8342" t="str">
            <v>10 DOIGTS</v>
          </cell>
        </row>
        <row r="8343">
          <cell r="A8343">
            <v>31097</v>
          </cell>
          <cell r="B8343" t="str">
            <v>Acryl Opak 80 ml - Maxi lot de 24 couleurs</v>
          </cell>
          <cell r="C8343">
            <v>218</v>
          </cell>
          <cell r="D8343">
            <v>13281.897000000001</v>
          </cell>
          <cell r="E8343">
            <v>0.16</v>
          </cell>
          <cell r="F8343">
            <v>15407</v>
          </cell>
          <cell r="G8343" t="str">
            <v>10 DOIGTS</v>
          </cell>
        </row>
        <row r="8344">
          <cell r="A8344">
            <v>31100</v>
          </cell>
          <cell r="B8344" t="str">
            <v>Acryl Opak 250 ml - Maxi lot de 12 couleurs</v>
          </cell>
          <cell r="C8344">
            <v>218</v>
          </cell>
          <cell r="D8344">
            <v>16774.137999999999</v>
          </cell>
          <cell r="E8344">
            <v>0.16</v>
          </cell>
          <cell r="F8344">
            <v>19458</v>
          </cell>
          <cell r="G8344" t="str">
            <v>10 DOIGTS</v>
          </cell>
        </row>
        <row r="8345">
          <cell r="A8345">
            <v>8712</v>
          </cell>
          <cell r="B8345" t="str">
            <v>Acryl Brillant 80 ml jaune</v>
          </cell>
          <cell r="C8345">
            <v>219</v>
          </cell>
          <cell r="D8345">
            <v>664.65499999999997</v>
          </cell>
          <cell r="E8345">
            <v>0.16</v>
          </cell>
          <cell r="F8345">
            <v>771</v>
          </cell>
          <cell r="G8345" t="str">
            <v>10 DOIGTS</v>
          </cell>
        </row>
        <row r="8346">
          <cell r="A8346">
            <v>8713</v>
          </cell>
          <cell r="B8346" t="str">
            <v>Acryl Brillant 80 ml vermillon</v>
          </cell>
          <cell r="C8346">
            <v>219</v>
          </cell>
          <cell r="D8346">
            <v>664.65499999999997</v>
          </cell>
          <cell r="E8346">
            <v>0.16</v>
          </cell>
          <cell r="F8346">
            <v>771</v>
          </cell>
          <cell r="G8346" t="str">
            <v>10 DOIGTS</v>
          </cell>
        </row>
        <row r="8347">
          <cell r="A8347">
            <v>8714</v>
          </cell>
          <cell r="B8347" t="str">
            <v>Acryl Brillant 80 ml bleu clair</v>
          </cell>
          <cell r="C8347">
            <v>219</v>
          </cell>
          <cell r="D8347">
            <v>664.65499999999997</v>
          </cell>
          <cell r="E8347">
            <v>0.16</v>
          </cell>
          <cell r="F8347">
            <v>771</v>
          </cell>
          <cell r="G8347" t="str">
            <v>10 DOIGTS</v>
          </cell>
        </row>
        <row r="8348">
          <cell r="A8348">
            <v>8715</v>
          </cell>
          <cell r="B8348" t="str">
            <v>Acryl Brillant 80 ml bleu outremer</v>
          </cell>
          <cell r="C8348">
            <v>219</v>
          </cell>
          <cell r="D8348">
            <v>664.65499999999997</v>
          </cell>
          <cell r="E8348">
            <v>0.16</v>
          </cell>
          <cell r="F8348">
            <v>771</v>
          </cell>
          <cell r="G8348" t="str">
            <v>10 DOIGTS</v>
          </cell>
        </row>
        <row r="8349">
          <cell r="A8349">
            <v>8716</v>
          </cell>
          <cell r="B8349" t="str">
            <v>Acryl Brillant 80 ml vert clair</v>
          </cell>
          <cell r="C8349">
            <v>219</v>
          </cell>
          <cell r="D8349">
            <v>664.65499999999997</v>
          </cell>
          <cell r="E8349">
            <v>0.16</v>
          </cell>
          <cell r="F8349">
            <v>771</v>
          </cell>
          <cell r="G8349" t="str">
            <v>10 DOIGTS</v>
          </cell>
        </row>
        <row r="8350">
          <cell r="A8350">
            <v>8717</v>
          </cell>
          <cell r="B8350" t="str">
            <v>Acryl Brillant 80 ml vert foncé</v>
          </cell>
          <cell r="C8350">
            <v>219</v>
          </cell>
          <cell r="D8350">
            <v>664.65499999999997</v>
          </cell>
          <cell r="E8350">
            <v>0.16</v>
          </cell>
          <cell r="F8350">
            <v>771</v>
          </cell>
          <cell r="G8350" t="str">
            <v>10 DOIGTS</v>
          </cell>
        </row>
        <row r="8351">
          <cell r="A8351">
            <v>8718</v>
          </cell>
          <cell r="B8351" t="str">
            <v>Acryl Brillant 80 ml brun</v>
          </cell>
          <cell r="C8351">
            <v>219</v>
          </cell>
          <cell r="D8351">
            <v>664.65499999999997</v>
          </cell>
          <cell r="E8351">
            <v>0.16</v>
          </cell>
          <cell r="F8351">
            <v>771</v>
          </cell>
          <cell r="G8351" t="str">
            <v>10 DOIGTS</v>
          </cell>
        </row>
        <row r="8352">
          <cell r="A8352">
            <v>8719</v>
          </cell>
          <cell r="B8352" t="str">
            <v>Acryl Brillant 80 ml violet</v>
          </cell>
          <cell r="C8352">
            <v>219</v>
          </cell>
          <cell r="D8352">
            <v>664.65499999999997</v>
          </cell>
          <cell r="E8352">
            <v>0.16</v>
          </cell>
          <cell r="F8352">
            <v>771</v>
          </cell>
          <cell r="G8352" t="str">
            <v>10 DOIGTS</v>
          </cell>
        </row>
        <row r="8353">
          <cell r="A8353">
            <v>8720</v>
          </cell>
          <cell r="B8353" t="str">
            <v>Acryl Brillant 80 ml blanc</v>
          </cell>
          <cell r="C8353">
            <v>219</v>
          </cell>
          <cell r="D8353">
            <v>664.65499999999997</v>
          </cell>
          <cell r="E8353">
            <v>0.16</v>
          </cell>
          <cell r="F8353">
            <v>771</v>
          </cell>
          <cell r="G8353" t="str">
            <v>10 DOIGTS</v>
          </cell>
        </row>
        <row r="8354">
          <cell r="A8354">
            <v>8721</v>
          </cell>
          <cell r="B8354" t="str">
            <v>Acryl Brillant 80 ml noir</v>
          </cell>
          <cell r="C8354">
            <v>219</v>
          </cell>
          <cell r="D8354">
            <v>664.65499999999997</v>
          </cell>
          <cell r="E8354">
            <v>0.16</v>
          </cell>
          <cell r="F8354">
            <v>771</v>
          </cell>
          <cell r="G8354" t="str">
            <v>10 DOIGTS</v>
          </cell>
        </row>
        <row r="8355">
          <cell r="A8355">
            <v>8683</v>
          </cell>
          <cell r="B8355" t="str">
            <v>Acryl Nacrée 80 ml jaune d'or</v>
          </cell>
          <cell r="C8355">
            <v>219</v>
          </cell>
          <cell r="D8355">
            <v>754.31</v>
          </cell>
          <cell r="E8355">
            <v>0.16</v>
          </cell>
          <cell r="F8355">
            <v>875</v>
          </cell>
          <cell r="G8355" t="str">
            <v>10 DOIGTS</v>
          </cell>
        </row>
        <row r="8356">
          <cell r="A8356">
            <v>8684</v>
          </cell>
          <cell r="B8356" t="str">
            <v>Acryl Nacrée 80 ml rouge</v>
          </cell>
          <cell r="C8356">
            <v>219</v>
          </cell>
          <cell r="D8356">
            <v>754.31</v>
          </cell>
          <cell r="E8356">
            <v>0.16</v>
          </cell>
          <cell r="F8356">
            <v>875</v>
          </cell>
          <cell r="G8356" t="str">
            <v>10 DOIGTS</v>
          </cell>
        </row>
        <row r="8357">
          <cell r="A8357">
            <v>8685</v>
          </cell>
          <cell r="B8357" t="str">
            <v>Acryl Nacrée 80 ml rose</v>
          </cell>
          <cell r="C8357">
            <v>219</v>
          </cell>
          <cell r="D8357">
            <v>754.31</v>
          </cell>
          <cell r="E8357">
            <v>0.16</v>
          </cell>
          <cell r="F8357">
            <v>875</v>
          </cell>
          <cell r="G8357" t="str">
            <v>10 DOIGTS</v>
          </cell>
        </row>
        <row r="8358">
          <cell r="A8358">
            <v>8686</v>
          </cell>
          <cell r="B8358" t="str">
            <v>Acryl Nacrée 80 ml bleu</v>
          </cell>
          <cell r="C8358">
            <v>219</v>
          </cell>
          <cell r="D8358">
            <v>754.31</v>
          </cell>
          <cell r="E8358">
            <v>0.16</v>
          </cell>
          <cell r="F8358">
            <v>875</v>
          </cell>
          <cell r="G8358" t="str">
            <v>10 DOIGTS</v>
          </cell>
        </row>
        <row r="8359">
          <cell r="A8359">
            <v>8687</v>
          </cell>
          <cell r="B8359" t="str">
            <v>Acryl Nacrée 80 ml vert</v>
          </cell>
          <cell r="C8359">
            <v>219</v>
          </cell>
          <cell r="D8359">
            <v>754.31</v>
          </cell>
          <cell r="E8359">
            <v>0.16</v>
          </cell>
          <cell r="F8359">
            <v>875</v>
          </cell>
          <cell r="G8359" t="str">
            <v>10 DOIGTS</v>
          </cell>
        </row>
        <row r="8360">
          <cell r="A8360">
            <v>8688</v>
          </cell>
          <cell r="B8360" t="str">
            <v>Acryl Nacrée 80 ml lilas</v>
          </cell>
          <cell r="C8360">
            <v>219</v>
          </cell>
          <cell r="D8360">
            <v>754.31</v>
          </cell>
          <cell r="E8360">
            <v>0.16</v>
          </cell>
          <cell r="F8360">
            <v>875</v>
          </cell>
          <cell r="G8360" t="str">
            <v>10 DOIGTS</v>
          </cell>
        </row>
        <row r="8361">
          <cell r="A8361">
            <v>8689</v>
          </cell>
          <cell r="B8361" t="str">
            <v>Acryl Nacrée 80 ml nacre (blanc)</v>
          </cell>
          <cell r="C8361">
            <v>219</v>
          </cell>
          <cell r="D8361">
            <v>754.31</v>
          </cell>
          <cell r="E8361">
            <v>0.16</v>
          </cell>
          <cell r="F8361">
            <v>875</v>
          </cell>
          <cell r="G8361" t="str">
            <v>10 DOIGTS</v>
          </cell>
        </row>
        <row r="8362">
          <cell r="A8362">
            <v>8690</v>
          </cell>
          <cell r="B8362" t="str">
            <v>Acryl Nacrée 80 ml noir</v>
          </cell>
          <cell r="C8362">
            <v>219</v>
          </cell>
          <cell r="D8362">
            <v>754.31</v>
          </cell>
          <cell r="E8362">
            <v>0.16</v>
          </cell>
          <cell r="F8362">
            <v>875</v>
          </cell>
          <cell r="G8362" t="str">
            <v>10 DOIGTS</v>
          </cell>
        </row>
        <row r="8363">
          <cell r="A8363">
            <v>8708</v>
          </cell>
          <cell r="B8363" t="str">
            <v>Acryl Métal 80 ml or</v>
          </cell>
          <cell r="C8363">
            <v>219</v>
          </cell>
          <cell r="D8363">
            <v>887.93100000000004</v>
          </cell>
          <cell r="E8363">
            <v>0.16</v>
          </cell>
          <cell r="F8363">
            <v>1030</v>
          </cell>
          <cell r="G8363" t="str">
            <v>10 DOIGTS</v>
          </cell>
        </row>
        <row r="8364">
          <cell r="A8364">
            <v>8709</v>
          </cell>
          <cell r="B8364" t="str">
            <v>Acryl Métal 80 ml argent</v>
          </cell>
          <cell r="C8364">
            <v>219</v>
          </cell>
          <cell r="D8364">
            <v>887.93100000000004</v>
          </cell>
          <cell r="E8364">
            <v>0.16</v>
          </cell>
          <cell r="F8364">
            <v>1030</v>
          </cell>
          <cell r="G8364" t="str">
            <v>10 DOIGTS</v>
          </cell>
        </row>
        <row r="8365">
          <cell r="A8365">
            <v>8710</v>
          </cell>
          <cell r="B8365" t="str">
            <v>Acryl Métal 80 ml cuivre</v>
          </cell>
          <cell r="C8365">
            <v>219</v>
          </cell>
          <cell r="D8365">
            <v>887.93100000000004</v>
          </cell>
          <cell r="E8365">
            <v>0.16</v>
          </cell>
          <cell r="F8365">
            <v>1030</v>
          </cell>
          <cell r="G8365" t="str">
            <v>10 DOIGTS</v>
          </cell>
        </row>
        <row r="8366">
          <cell r="A8366">
            <v>8711</v>
          </cell>
          <cell r="B8366" t="str">
            <v>Acryl Métal 80 ml bronze</v>
          </cell>
          <cell r="C8366">
            <v>219</v>
          </cell>
          <cell r="D8366">
            <v>887.93100000000004</v>
          </cell>
          <cell r="E8366">
            <v>0.16</v>
          </cell>
          <cell r="F8366">
            <v>1030</v>
          </cell>
          <cell r="G8366" t="str">
            <v>10 DOIGTS</v>
          </cell>
        </row>
        <row r="8367">
          <cell r="A8367">
            <v>8844</v>
          </cell>
          <cell r="B8367" t="str">
            <v>Acryl Brillant 250 ml jaune</v>
          </cell>
          <cell r="C8367">
            <v>219</v>
          </cell>
          <cell r="D8367">
            <v>1552.586</v>
          </cell>
          <cell r="E8367">
            <v>0.16</v>
          </cell>
          <cell r="F8367">
            <v>1801</v>
          </cell>
          <cell r="G8367" t="str">
            <v>10 DOIGTS</v>
          </cell>
        </row>
        <row r="8368">
          <cell r="A8368">
            <v>8845</v>
          </cell>
          <cell r="B8368" t="str">
            <v>Acryl Brillant 250 ml orange</v>
          </cell>
          <cell r="C8368">
            <v>219</v>
          </cell>
          <cell r="D8368">
            <v>1552.586</v>
          </cell>
          <cell r="E8368">
            <v>0.16</v>
          </cell>
          <cell r="F8368">
            <v>1801</v>
          </cell>
          <cell r="G8368" t="str">
            <v>10 DOIGTS</v>
          </cell>
        </row>
        <row r="8369">
          <cell r="A8369">
            <v>8846</v>
          </cell>
          <cell r="B8369" t="str">
            <v>Acryl Brillant 250 ml vermillon</v>
          </cell>
          <cell r="C8369">
            <v>219</v>
          </cell>
          <cell r="D8369">
            <v>1552.586</v>
          </cell>
          <cell r="E8369">
            <v>0.16</v>
          </cell>
          <cell r="F8369">
            <v>1801</v>
          </cell>
          <cell r="G8369" t="str">
            <v>10 DOIGTS</v>
          </cell>
        </row>
        <row r="8370">
          <cell r="A8370">
            <v>8847</v>
          </cell>
          <cell r="B8370" t="str">
            <v>Acryl Brillant 250 ml rose</v>
          </cell>
          <cell r="C8370">
            <v>219</v>
          </cell>
          <cell r="D8370">
            <v>1552.586</v>
          </cell>
          <cell r="E8370">
            <v>0.16</v>
          </cell>
          <cell r="F8370">
            <v>1801</v>
          </cell>
          <cell r="G8370" t="str">
            <v>10 DOIGTS</v>
          </cell>
        </row>
        <row r="8371">
          <cell r="A8371">
            <v>8848</v>
          </cell>
          <cell r="B8371" t="str">
            <v>Acryl Brillant 250 ml bleu clair</v>
          </cell>
          <cell r="C8371">
            <v>219</v>
          </cell>
          <cell r="D8371">
            <v>1552.586</v>
          </cell>
          <cell r="E8371">
            <v>0.16</v>
          </cell>
          <cell r="F8371">
            <v>1801</v>
          </cell>
          <cell r="G8371" t="str">
            <v>10 DOIGTS</v>
          </cell>
        </row>
        <row r="8372">
          <cell r="A8372">
            <v>8849</v>
          </cell>
          <cell r="B8372" t="str">
            <v>Acryl Brillant 250 ml bleu outremer</v>
          </cell>
          <cell r="C8372">
            <v>219</v>
          </cell>
          <cell r="D8372">
            <v>1552.586</v>
          </cell>
          <cell r="E8372">
            <v>0.16</v>
          </cell>
          <cell r="F8372">
            <v>1801</v>
          </cell>
          <cell r="G8372" t="str">
            <v>10 DOIGTS</v>
          </cell>
        </row>
        <row r="8373">
          <cell r="A8373">
            <v>8851</v>
          </cell>
          <cell r="B8373" t="str">
            <v>Acryl Brillant 250 ml vert clair</v>
          </cell>
          <cell r="C8373">
            <v>219</v>
          </cell>
          <cell r="D8373">
            <v>1552.586</v>
          </cell>
          <cell r="E8373">
            <v>0.16</v>
          </cell>
          <cell r="F8373">
            <v>1801</v>
          </cell>
          <cell r="G8373" t="str">
            <v>10 DOIGTS</v>
          </cell>
        </row>
        <row r="8374">
          <cell r="A8374">
            <v>8852</v>
          </cell>
          <cell r="B8374" t="str">
            <v>Acryl Brillant 250 ml vert foncé</v>
          </cell>
          <cell r="C8374">
            <v>219</v>
          </cell>
          <cell r="D8374">
            <v>1552.586</v>
          </cell>
          <cell r="E8374">
            <v>0.16</v>
          </cell>
          <cell r="F8374">
            <v>1801</v>
          </cell>
          <cell r="G8374" t="str">
            <v>10 DOIGTS</v>
          </cell>
        </row>
        <row r="8375">
          <cell r="A8375">
            <v>8853</v>
          </cell>
          <cell r="B8375" t="str">
            <v>Acryl Brillant 250 ml brun</v>
          </cell>
          <cell r="C8375">
            <v>219</v>
          </cell>
          <cell r="D8375">
            <v>1552.586</v>
          </cell>
          <cell r="E8375">
            <v>0.16</v>
          </cell>
          <cell r="F8375">
            <v>1801</v>
          </cell>
          <cell r="G8375" t="str">
            <v>10 DOIGTS</v>
          </cell>
        </row>
        <row r="8376">
          <cell r="A8376">
            <v>8854</v>
          </cell>
          <cell r="B8376" t="str">
            <v>Acryl Brillant 250 ml violet</v>
          </cell>
          <cell r="C8376">
            <v>219</v>
          </cell>
          <cell r="D8376">
            <v>1552.586</v>
          </cell>
          <cell r="E8376">
            <v>0.16</v>
          </cell>
          <cell r="F8376">
            <v>1801</v>
          </cell>
          <cell r="G8376" t="str">
            <v>10 DOIGTS</v>
          </cell>
        </row>
        <row r="8377">
          <cell r="A8377">
            <v>8855</v>
          </cell>
          <cell r="B8377" t="str">
            <v>Acryl Brillant 250 ml blanc</v>
          </cell>
          <cell r="C8377">
            <v>219</v>
          </cell>
          <cell r="D8377">
            <v>1552.586</v>
          </cell>
          <cell r="E8377">
            <v>0.16</v>
          </cell>
          <cell r="F8377">
            <v>1801</v>
          </cell>
          <cell r="G8377" t="str">
            <v>10 DOIGTS</v>
          </cell>
        </row>
        <row r="8378">
          <cell r="A8378">
            <v>8856</v>
          </cell>
          <cell r="B8378" t="str">
            <v>Acryl Brillant 250 ml noir</v>
          </cell>
          <cell r="C8378">
            <v>219</v>
          </cell>
          <cell r="D8378">
            <v>1552.586</v>
          </cell>
          <cell r="E8378">
            <v>0.16</v>
          </cell>
          <cell r="F8378">
            <v>1801</v>
          </cell>
          <cell r="G8378" t="str">
            <v>10 DOIGTS</v>
          </cell>
        </row>
        <row r="8379">
          <cell r="A8379">
            <v>8830</v>
          </cell>
          <cell r="B8379" t="str">
            <v>Acryl Nacrée 250 ml bleu</v>
          </cell>
          <cell r="C8379">
            <v>219</v>
          </cell>
          <cell r="D8379">
            <v>1776.7239999999999</v>
          </cell>
          <cell r="E8379">
            <v>0.16</v>
          </cell>
          <cell r="F8379">
            <v>2061</v>
          </cell>
          <cell r="G8379" t="str">
            <v>10 DOIGTS</v>
          </cell>
        </row>
        <row r="8380">
          <cell r="A8380">
            <v>8831</v>
          </cell>
          <cell r="B8380" t="str">
            <v>Acryl Nacrée 250 ml jaune or</v>
          </cell>
          <cell r="C8380">
            <v>219</v>
          </cell>
          <cell r="D8380">
            <v>1776.7239999999999</v>
          </cell>
          <cell r="E8380">
            <v>0.16</v>
          </cell>
          <cell r="F8380">
            <v>2061</v>
          </cell>
          <cell r="G8380" t="str">
            <v>10 DOIGTS</v>
          </cell>
        </row>
        <row r="8381">
          <cell r="A8381">
            <v>8832</v>
          </cell>
          <cell r="B8381" t="str">
            <v>Acryl Nacrée 250 ml rouge</v>
          </cell>
          <cell r="C8381">
            <v>219</v>
          </cell>
          <cell r="D8381">
            <v>1776.7239999999999</v>
          </cell>
          <cell r="E8381">
            <v>0.16</v>
          </cell>
          <cell r="F8381">
            <v>2061</v>
          </cell>
          <cell r="G8381" t="str">
            <v>10 DOIGTS</v>
          </cell>
        </row>
        <row r="8382">
          <cell r="A8382">
            <v>8833</v>
          </cell>
          <cell r="B8382" t="str">
            <v>Acryl Nacrée 250 ml rose</v>
          </cell>
          <cell r="C8382">
            <v>219</v>
          </cell>
          <cell r="D8382">
            <v>1776.7239999999999</v>
          </cell>
          <cell r="E8382">
            <v>0.16</v>
          </cell>
          <cell r="F8382">
            <v>2061</v>
          </cell>
          <cell r="G8382" t="str">
            <v>10 DOIGTS</v>
          </cell>
        </row>
        <row r="8383">
          <cell r="A8383">
            <v>8834</v>
          </cell>
          <cell r="B8383" t="str">
            <v>Acryl Nacrée 250 ml vert</v>
          </cell>
          <cell r="C8383">
            <v>219</v>
          </cell>
          <cell r="D8383">
            <v>1776.7239999999999</v>
          </cell>
          <cell r="E8383">
            <v>0.16</v>
          </cell>
          <cell r="F8383">
            <v>2061</v>
          </cell>
          <cell r="G8383" t="str">
            <v>10 DOIGTS</v>
          </cell>
        </row>
        <row r="8384">
          <cell r="A8384">
            <v>8835</v>
          </cell>
          <cell r="B8384" t="str">
            <v>Acryl Nacrée 250 ml lilas</v>
          </cell>
          <cell r="C8384">
            <v>219</v>
          </cell>
          <cell r="D8384">
            <v>1776.7239999999999</v>
          </cell>
          <cell r="E8384">
            <v>0.16</v>
          </cell>
          <cell r="F8384">
            <v>2061</v>
          </cell>
          <cell r="G8384" t="str">
            <v>10 DOIGTS</v>
          </cell>
        </row>
        <row r="8385">
          <cell r="A8385">
            <v>8838</v>
          </cell>
          <cell r="B8385" t="str">
            <v>Acryl Nacrée 250 ml blanc</v>
          </cell>
          <cell r="C8385">
            <v>219</v>
          </cell>
          <cell r="D8385">
            <v>1776.7239999999999</v>
          </cell>
          <cell r="E8385">
            <v>0.16</v>
          </cell>
          <cell r="F8385">
            <v>2061</v>
          </cell>
          <cell r="G8385" t="str">
            <v>10 DOIGTS</v>
          </cell>
        </row>
        <row r="8386">
          <cell r="A8386">
            <v>8839</v>
          </cell>
          <cell r="B8386" t="str">
            <v>Acryl Nacrée 250 ml noir</v>
          </cell>
          <cell r="C8386">
            <v>219</v>
          </cell>
          <cell r="D8386">
            <v>1776.7239999999999</v>
          </cell>
          <cell r="E8386">
            <v>0.16</v>
          </cell>
          <cell r="F8386">
            <v>2061</v>
          </cell>
          <cell r="G8386" t="str">
            <v>10 DOIGTS</v>
          </cell>
        </row>
        <row r="8387">
          <cell r="A8387">
            <v>8840</v>
          </cell>
          <cell r="B8387" t="str">
            <v>Acryl Métal 250 ml or</v>
          </cell>
          <cell r="C8387">
            <v>219</v>
          </cell>
          <cell r="D8387">
            <v>1998.2760000000001</v>
          </cell>
          <cell r="E8387">
            <v>0.16</v>
          </cell>
          <cell r="F8387">
            <v>2318</v>
          </cell>
          <cell r="G8387" t="str">
            <v>10 DOIGTS</v>
          </cell>
        </row>
        <row r="8388">
          <cell r="A8388">
            <v>8841</v>
          </cell>
          <cell r="B8388" t="str">
            <v>Acryl Métal 250 ml argent</v>
          </cell>
          <cell r="C8388">
            <v>219</v>
          </cell>
          <cell r="D8388">
            <v>1998.2760000000001</v>
          </cell>
          <cell r="E8388">
            <v>0.16</v>
          </cell>
          <cell r="F8388">
            <v>2318</v>
          </cell>
          <cell r="G8388" t="str">
            <v>10 DOIGTS</v>
          </cell>
        </row>
        <row r="8389">
          <cell r="A8389">
            <v>8842</v>
          </cell>
          <cell r="B8389" t="str">
            <v>Acryl Métal 250 ml cuivre</v>
          </cell>
          <cell r="C8389">
            <v>219</v>
          </cell>
          <cell r="D8389">
            <v>1998.2760000000001</v>
          </cell>
          <cell r="E8389">
            <v>0.16</v>
          </cell>
          <cell r="F8389">
            <v>2318</v>
          </cell>
          <cell r="G8389" t="str">
            <v>10 DOIGTS</v>
          </cell>
        </row>
        <row r="8390">
          <cell r="A8390">
            <v>8843</v>
          </cell>
          <cell r="B8390" t="str">
            <v>Acryl Métal 250 ml bronze</v>
          </cell>
          <cell r="C8390">
            <v>219</v>
          </cell>
          <cell r="D8390">
            <v>1998.2760000000001</v>
          </cell>
          <cell r="E8390">
            <v>0.16</v>
          </cell>
          <cell r="F8390">
            <v>2318</v>
          </cell>
          <cell r="G8390" t="str">
            <v>10 DOIGTS</v>
          </cell>
        </row>
        <row r="8391">
          <cell r="A8391">
            <v>31107</v>
          </cell>
          <cell r="B8391" t="str">
            <v>Acryl Métal 80 ml - set de 4 couleurs</v>
          </cell>
          <cell r="C8391">
            <v>219</v>
          </cell>
          <cell r="D8391">
            <v>3281.0340000000001</v>
          </cell>
          <cell r="E8391">
            <v>0.16</v>
          </cell>
          <cell r="F8391">
            <v>3806</v>
          </cell>
          <cell r="G8391" t="str">
            <v>10 DOIGTS</v>
          </cell>
        </row>
        <row r="8392">
          <cell r="A8392">
            <v>31101</v>
          </cell>
          <cell r="B8392" t="str">
            <v>Acryl Brillant 80 ml - set de 8 couleurs essentielles</v>
          </cell>
          <cell r="C8392">
            <v>219</v>
          </cell>
          <cell r="D8392">
            <v>4962.0690000000004</v>
          </cell>
          <cell r="E8392">
            <v>0.16</v>
          </cell>
          <cell r="F8392">
            <v>5756</v>
          </cell>
          <cell r="G8392" t="str">
            <v>10 DOIGTS</v>
          </cell>
        </row>
        <row r="8393">
          <cell r="A8393">
            <v>31105</v>
          </cell>
          <cell r="B8393" t="str">
            <v>Acryl Nacrée 80 ml - set de 8 couleurs</v>
          </cell>
          <cell r="C8393">
            <v>219</v>
          </cell>
          <cell r="D8393">
            <v>5314.6549999999997</v>
          </cell>
          <cell r="E8393">
            <v>0.16</v>
          </cell>
          <cell r="F8393">
            <v>6165</v>
          </cell>
          <cell r="G8393" t="str">
            <v>10 DOIGTS</v>
          </cell>
        </row>
        <row r="8394">
          <cell r="A8394">
            <v>31108</v>
          </cell>
          <cell r="B8394" t="str">
            <v>Acryl Métal 250 ml - set de 4 couleurs</v>
          </cell>
          <cell r="C8394">
            <v>219</v>
          </cell>
          <cell r="D8394">
            <v>7548.2759999999998</v>
          </cell>
          <cell r="E8394">
            <v>0.16</v>
          </cell>
          <cell r="F8394">
            <v>8756</v>
          </cell>
          <cell r="G8394" t="str">
            <v>10 DOIGTS</v>
          </cell>
        </row>
        <row r="8395">
          <cell r="A8395">
            <v>31102</v>
          </cell>
          <cell r="B8395" t="str">
            <v>Acryl Brillant 250 ml - set de 6 couleurs de base</v>
          </cell>
          <cell r="C8395">
            <v>219</v>
          </cell>
          <cell r="D8395">
            <v>8787.0689999999995</v>
          </cell>
          <cell r="E8395">
            <v>0.16</v>
          </cell>
          <cell r="F8395">
            <v>10193</v>
          </cell>
          <cell r="G8395" t="str">
            <v>10 DOIGTS</v>
          </cell>
        </row>
        <row r="8396">
          <cell r="A8396">
            <v>31103</v>
          </cell>
          <cell r="B8396" t="str">
            <v>Acryl Brillant 250 ml - set de 6 couleurs complémentaires</v>
          </cell>
          <cell r="C8396">
            <v>219</v>
          </cell>
          <cell r="D8396">
            <v>8787.0689999999995</v>
          </cell>
          <cell r="E8396">
            <v>0.16</v>
          </cell>
          <cell r="F8396">
            <v>10193</v>
          </cell>
          <cell r="G8396" t="str">
            <v>10 DOIGTS</v>
          </cell>
        </row>
        <row r="8397">
          <cell r="A8397">
            <v>31106</v>
          </cell>
          <cell r="B8397" t="str">
            <v>Acryl Nacrée 250 ml - set de 8 couleurs</v>
          </cell>
          <cell r="C8397">
            <v>219</v>
          </cell>
          <cell r="D8397">
            <v>13315.517</v>
          </cell>
          <cell r="E8397">
            <v>0.16</v>
          </cell>
          <cell r="F8397">
            <v>15446</v>
          </cell>
          <cell r="G8397" t="str">
            <v>10 DOIGTS</v>
          </cell>
        </row>
        <row r="8398">
          <cell r="A8398">
            <v>31104</v>
          </cell>
          <cell r="B8398" t="str">
            <v>Acryl Brillant 250 ml - Maxi lot de 12 couleurs</v>
          </cell>
          <cell r="C8398">
            <v>219</v>
          </cell>
          <cell r="D8398">
            <v>16774.137999999999</v>
          </cell>
          <cell r="E8398">
            <v>0.16</v>
          </cell>
          <cell r="F8398">
            <v>19458</v>
          </cell>
          <cell r="G8398" t="str">
            <v>10 DOIGTS</v>
          </cell>
        </row>
        <row r="8399">
          <cell r="A8399">
            <v>12972</v>
          </cell>
          <cell r="B8399" t="str">
            <v>Marqueur peinture ultra opaque bleu clair</v>
          </cell>
          <cell r="C8399">
            <v>220</v>
          </cell>
          <cell r="D8399">
            <v>887.93100000000004</v>
          </cell>
          <cell r="E8399">
            <v>0.16</v>
          </cell>
          <cell r="F8399">
            <v>1030</v>
          </cell>
          <cell r="G8399" t="str">
            <v>10 DOIGTS</v>
          </cell>
        </row>
        <row r="8400">
          <cell r="A8400">
            <v>12971</v>
          </cell>
          <cell r="B8400" t="str">
            <v>Marqueur peinture ultra opaque jaune</v>
          </cell>
          <cell r="C8400">
            <v>220</v>
          </cell>
          <cell r="D8400">
            <v>887.93100000000004</v>
          </cell>
          <cell r="E8400">
            <v>0.16</v>
          </cell>
          <cell r="F8400">
            <v>1030</v>
          </cell>
          <cell r="G8400" t="str">
            <v>10 DOIGTS</v>
          </cell>
        </row>
        <row r="8401">
          <cell r="A8401">
            <v>12970</v>
          </cell>
          <cell r="B8401" t="str">
            <v>Marqueur peinture ultra opaque rouge</v>
          </cell>
          <cell r="C8401">
            <v>220</v>
          </cell>
          <cell r="D8401">
            <v>887.93100000000004</v>
          </cell>
          <cell r="E8401">
            <v>0.16</v>
          </cell>
          <cell r="F8401">
            <v>1030</v>
          </cell>
          <cell r="G8401" t="str">
            <v>10 DOIGTS</v>
          </cell>
        </row>
        <row r="8402">
          <cell r="A8402">
            <v>12981</v>
          </cell>
          <cell r="B8402" t="str">
            <v>Marqueur peinture ultra opaque noir</v>
          </cell>
          <cell r="C8402">
            <v>220</v>
          </cell>
          <cell r="D8402">
            <v>887.93100000000004</v>
          </cell>
          <cell r="E8402">
            <v>0.16</v>
          </cell>
          <cell r="F8402">
            <v>1030</v>
          </cell>
          <cell r="G8402" t="str">
            <v>10 DOIGTS</v>
          </cell>
        </row>
        <row r="8403">
          <cell r="A8403">
            <v>12980</v>
          </cell>
          <cell r="B8403" t="str">
            <v>Marqueur peinture ultra opaque blanc</v>
          </cell>
          <cell r="C8403">
            <v>220</v>
          </cell>
          <cell r="D8403">
            <v>887.93100000000004</v>
          </cell>
          <cell r="E8403">
            <v>0.16</v>
          </cell>
          <cell r="F8403">
            <v>1030</v>
          </cell>
          <cell r="G8403" t="str">
            <v>10 DOIGTS</v>
          </cell>
        </row>
        <row r="8404">
          <cell r="A8404">
            <v>12979</v>
          </cell>
          <cell r="B8404" t="str">
            <v>Marqueur peinture ultra opaque brun</v>
          </cell>
          <cell r="C8404">
            <v>220</v>
          </cell>
          <cell r="D8404">
            <v>887.93100000000004</v>
          </cell>
          <cell r="E8404">
            <v>0.16</v>
          </cell>
          <cell r="F8404">
            <v>1030</v>
          </cell>
          <cell r="G8404" t="str">
            <v>10 DOIGTS</v>
          </cell>
        </row>
        <row r="8405">
          <cell r="A8405">
            <v>12978</v>
          </cell>
          <cell r="B8405" t="str">
            <v>Marqueur peinture ultra opaque orange</v>
          </cell>
          <cell r="C8405">
            <v>220</v>
          </cell>
          <cell r="D8405">
            <v>887.93100000000004</v>
          </cell>
          <cell r="E8405">
            <v>0.16</v>
          </cell>
          <cell r="F8405">
            <v>1030</v>
          </cell>
          <cell r="G8405" t="str">
            <v>10 DOIGTS</v>
          </cell>
        </row>
        <row r="8406">
          <cell r="A8406">
            <v>12977</v>
          </cell>
          <cell r="B8406" t="str">
            <v>Marqueur peinture ultra opaque violet</v>
          </cell>
          <cell r="C8406">
            <v>220</v>
          </cell>
          <cell r="D8406">
            <v>887.93100000000004</v>
          </cell>
          <cell r="E8406">
            <v>0.16</v>
          </cell>
          <cell r="F8406">
            <v>1030</v>
          </cell>
          <cell r="G8406" t="str">
            <v>10 DOIGTS</v>
          </cell>
        </row>
        <row r="8407">
          <cell r="A8407">
            <v>12976</v>
          </cell>
          <cell r="B8407" t="str">
            <v>Marqueur peinture ultra opaque rose</v>
          </cell>
          <cell r="C8407">
            <v>220</v>
          </cell>
          <cell r="D8407">
            <v>887.93100000000004</v>
          </cell>
          <cell r="E8407">
            <v>0.16</v>
          </cell>
          <cell r="F8407">
            <v>1030</v>
          </cell>
          <cell r="G8407" t="str">
            <v>10 DOIGTS</v>
          </cell>
        </row>
        <row r="8408">
          <cell r="A8408">
            <v>12975</v>
          </cell>
          <cell r="B8408" t="str">
            <v>Marqueur peinture ultra opaque vert foncé</v>
          </cell>
          <cell r="C8408">
            <v>220</v>
          </cell>
          <cell r="D8408">
            <v>887.93100000000004</v>
          </cell>
          <cell r="E8408">
            <v>0.16</v>
          </cell>
          <cell r="F8408">
            <v>1030</v>
          </cell>
          <cell r="G8408" t="str">
            <v>10 DOIGTS</v>
          </cell>
        </row>
        <row r="8409">
          <cell r="A8409">
            <v>12974</v>
          </cell>
          <cell r="B8409" t="str">
            <v>Marqueur peinture ultra opaque vert clair</v>
          </cell>
          <cell r="C8409">
            <v>220</v>
          </cell>
          <cell r="D8409">
            <v>887.93100000000004</v>
          </cell>
          <cell r="E8409">
            <v>0.16</v>
          </cell>
          <cell r="F8409">
            <v>1030</v>
          </cell>
          <cell r="G8409" t="str">
            <v>10 DOIGTS</v>
          </cell>
        </row>
        <row r="8410">
          <cell r="A8410">
            <v>12973</v>
          </cell>
          <cell r="B8410" t="str">
            <v>Marqueur peinture ultra opaque bleu foncé</v>
          </cell>
          <cell r="C8410">
            <v>220</v>
          </cell>
          <cell r="D8410">
            <v>887.93100000000004</v>
          </cell>
          <cell r="E8410">
            <v>0.16</v>
          </cell>
          <cell r="F8410">
            <v>1030</v>
          </cell>
          <cell r="G8410" t="str">
            <v>10 DOIGTS</v>
          </cell>
        </row>
        <row r="8411">
          <cell r="A8411">
            <v>14358</v>
          </cell>
          <cell r="B8411" t="str">
            <v>Marqueur contour noir pour supports lisses</v>
          </cell>
          <cell r="C8411">
            <v>220</v>
          </cell>
          <cell r="D8411">
            <v>887.93100000000004</v>
          </cell>
          <cell r="E8411">
            <v>0.16</v>
          </cell>
          <cell r="F8411">
            <v>1030</v>
          </cell>
          <cell r="G8411" t="str">
            <v>10 DOIGTS</v>
          </cell>
        </row>
        <row r="8412">
          <cell r="A8412">
            <v>14712</v>
          </cell>
          <cell r="B8412" t="str">
            <v>Marqueur peinture rouge pour supports lisses</v>
          </cell>
          <cell r="C8412">
            <v>220</v>
          </cell>
          <cell r="D8412">
            <v>887.93100000000004</v>
          </cell>
          <cell r="E8412">
            <v>0.16</v>
          </cell>
          <cell r="F8412">
            <v>1030</v>
          </cell>
          <cell r="G8412" t="str">
            <v>10 DOIGTS</v>
          </cell>
        </row>
        <row r="8413">
          <cell r="A8413">
            <v>14713</v>
          </cell>
          <cell r="B8413" t="str">
            <v>Marqueur peinture jaune pour supports lisses</v>
          </cell>
          <cell r="C8413">
            <v>220</v>
          </cell>
          <cell r="D8413">
            <v>887.93100000000004</v>
          </cell>
          <cell r="E8413">
            <v>0.16</v>
          </cell>
          <cell r="F8413">
            <v>1030</v>
          </cell>
          <cell r="G8413" t="str">
            <v>10 DOIGTS</v>
          </cell>
        </row>
        <row r="8414">
          <cell r="A8414">
            <v>14714</v>
          </cell>
          <cell r="B8414" t="str">
            <v>Marqueur peinture bleu clair pour supports lisses</v>
          </cell>
          <cell r="C8414">
            <v>220</v>
          </cell>
          <cell r="D8414">
            <v>887.93100000000004</v>
          </cell>
          <cell r="E8414">
            <v>0.16</v>
          </cell>
          <cell r="F8414">
            <v>1030</v>
          </cell>
          <cell r="G8414" t="str">
            <v>10 DOIGTS</v>
          </cell>
        </row>
        <row r="8415">
          <cell r="A8415">
            <v>14715</v>
          </cell>
          <cell r="B8415" t="str">
            <v>Marqueur peinture bleu foncé pour supports lisses</v>
          </cell>
          <cell r="C8415">
            <v>220</v>
          </cell>
          <cell r="D8415">
            <v>887.93100000000004</v>
          </cell>
          <cell r="E8415">
            <v>0.16</v>
          </cell>
          <cell r="F8415">
            <v>1030</v>
          </cell>
          <cell r="G8415" t="str">
            <v>10 DOIGTS</v>
          </cell>
        </row>
        <row r="8416">
          <cell r="A8416">
            <v>14716</v>
          </cell>
          <cell r="B8416" t="str">
            <v>Marqueur peinture vert clair pour supports lisses</v>
          </cell>
          <cell r="C8416">
            <v>220</v>
          </cell>
          <cell r="D8416">
            <v>887.93100000000004</v>
          </cell>
          <cell r="E8416">
            <v>0.16</v>
          </cell>
          <cell r="F8416">
            <v>1030</v>
          </cell>
          <cell r="G8416" t="str">
            <v>10 DOIGTS</v>
          </cell>
        </row>
        <row r="8417">
          <cell r="A8417">
            <v>14717</v>
          </cell>
          <cell r="B8417" t="str">
            <v>Marqueur peinture vert foncé pour supports lisses</v>
          </cell>
          <cell r="C8417">
            <v>220</v>
          </cell>
          <cell r="D8417">
            <v>887.93100000000004</v>
          </cell>
          <cell r="E8417">
            <v>0.16</v>
          </cell>
          <cell r="F8417">
            <v>1030</v>
          </cell>
          <cell r="G8417" t="str">
            <v>10 DOIGTS</v>
          </cell>
        </row>
        <row r="8418">
          <cell r="A8418">
            <v>14718</v>
          </cell>
          <cell r="B8418" t="str">
            <v>Marqueur peinture rose pour supports lisses</v>
          </cell>
          <cell r="C8418">
            <v>220</v>
          </cell>
          <cell r="D8418">
            <v>887.93100000000004</v>
          </cell>
          <cell r="E8418">
            <v>0.16</v>
          </cell>
          <cell r="F8418">
            <v>1030</v>
          </cell>
          <cell r="G8418" t="str">
            <v>10 DOIGTS</v>
          </cell>
        </row>
        <row r="8419">
          <cell r="A8419">
            <v>14719</v>
          </cell>
          <cell r="B8419" t="str">
            <v>Marqueur peinture violet pour supports lisses</v>
          </cell>
          <cell r="C8419">
            <v>220</v>
          </cell>
          <cell r="D8419">
            <v>887.93100000000004</v>
          </cell>
          <cell r="E8419">
            <v>0.16</v>
          </cell>
          <cell r="F8419">
            <v>1030</v>
          </cell>
          <cell r="G8419" t="str">
            <v>10 DOIGTS</v>
          </cell>
        </row>
        <row r="8420">
          <cell r="A8420">
            <v>14720</v>
          </cell>
          <cell r="B8420" t="str">
            <v>Marqueur peinture orange pour supports lisses</v>
          </cell>
          <cell r="C8420">
            <v>220</v>
          </cell>
          <cell r="D8420">
            <v>887.93100000000004</v>
          </cell>
          <cell r="E8420">
            <v>0.16</v>
          </cell>
          <cell r="F8420">
            <v>1030</v>
          </cell>
          <cell r="G8420" t="str">
            <v>10 DOIGTS</v>
          </cell>
        </row>
        <row r="8421">
          <cell r="A8421">
            <v>14721</v>
          </cell>
          <cell r="B8421" t="str">
            <v>Marqueur peinture brun pour supports lisses</v>
          </cell>
          <cell r="C8421">
            <v>220</v>
          </cell>
          <cell r="D8421">
            <v>887.93100000000004</v>
          </cell>
          <cell r="E8421">
            <v>0.16</v>
          </cell>
          <cell r="F8421">
            <v>1030</v>
          </cell>
          <cell r="G8421" t="str">
            <v>10 DOIGTS</v>
          </cell>
        </row>
        <row r="8422">
          <cell r="A8422">
            <v>14722</v>
          </cell>
          <cell r="B8422" t="str">
            <v>Marqueur peinture blanc pour supports lisses</v>
          </cell>
          <cell r="C8422">
            <v>220</v>
          </cell>
          <cell r="D8422">
            <v>887.93100000000004</v>
          </cell>
          <cell r="E8422">
            <v>0.16</v>
          </cell>
          <cell r="F8422">
            <v>1030</v>
          </cell>
          <cell r="G8422" t="str">
            <v>10 DOIGTS</v>
          </cell>
        </row>
        <row r="8423">
          <cell r="A8423">
            <v>14723</v>
          </cell>
          <cell r="B8423" t="str">
            <v>Marqueur peinture noir pour supports lisses</v>
          </cell>
          <cell r="C8423">
            <v>220</v>
          </cell>
          <cell r="D8423">
            <v>887.93100000000004</v>
          </cell>
          <cell r="E8423">
            <v>0.16</v>
          </cell>
          <cell r="F8423">
            <v>1030</v>
          </cell>
          <cell r="G8423" t="str">
            <v>10 DOIGTS</v>
          </cell>
        </row>
        <row r="8424">
          <cell r="A8424">
            <v>14738</v>
          </cell>
          <cell r="B8424" t="str">
            <v>Marqueur peinture métallisée Or pour supports lisses</v>
          </cell>
          <cell r="C8424">
            <v>220</v>
          </cell>
          <cell r="D8424">
            <v>887.93100000000004</v>
          </cell>
          <cell r="E8424">
            <v>0.16</v>
          </cell>
          <cell r="F8424">
            <v>1030</v>
          </cell>
          <cell r="G8424" t="str">
            <v>10 DOIGTS</v>
          </cell>
        </row>
        <row r="8425">
          <cell r="A8425">
            <v>14739</v>
          </cell>
          <cell r="B8425" t="str">
            <v>Marqueur peinture métallisée Argent pour supports lisses</v>
          </cell>
          <cell r="C8425">
            <v>220</v>
          </cell>
          <cell r="D8425">
            <v>887.93100000000004</v>
          </cell>
          <cell r="E8425">
            <v>0.16</v>
          </cell>
          <cell r="F8425">
            <v>1030</v>
          </cell>
          <cell r="G8425" t="str">
            <v>10 DOIGTS</v>
          </cell>
        </row>
        <row r="8426">
          <cell r="A8426">
            <v>14741</v>
          </cell>
          <cell r="B8426" t="str">
            <v>Marqueur peinture métallisée rouge pour supports lisses</v>
          </cell>
          <cell r="C8426">
            <v>220</v>
          </cell>
          <cell r="D8426">
            <v>887.93100000000004</v>
          </cell>
          <cell r="E8426">
            <v>0.16</v>
          </cell>
          <cell r="F8426">
            <v>1030</v>
          </cell>
          <cell r="G8426" t="str">
            <v>10 DOIGTS</v>
          </cell>
        </row>
        <row r="8427">
          <cell r="A8427">
            <v>14742</v>
          </cell>
          <cell r="B8427" t="str">
            <v>Marqueur peinture métallisée rose pour supports lisses</v>
          </cell>
          <cell r="C8427">
            <v>220</v>
          </cell>
          <cell r="D8427">
            <v>887.93100000000004</v>
          </cell>
          <cell r="E8427">
            <v>0.16</v>
          </cell>
          <cell r="F8427">
            <v>1030</v>
          </cell>
          <cell r="G8427" t="str">
            <v>10 DOIGTS</v>
          </cell>
        </row>
        <row r="8428">
          <cell r="A8428">
            <v>14743</v>
          </cell>
          <cell r="B8428" t="str">
            <v>Marqueur peinture métallisée turquoise pour supports lisses</v>
          </cell>
          <cell r="C8428">
            <v>220</v>
          </cell>
          <cell r="D8428">
            <v>887.93100000000004</v>
          </cell>
          <cell r="E8428">
            <v>0.16</v>
          </cell>
          <cell r="F8428">
            <v>1030</v>
          </cell>
          <cell r="G8428" t="str">
            <v>10 DOIGTS</v>
          </cell>
        </row>
        <row r="8429">
          <cell r="A8429">
            <v>14744</v>
          </cell>
          <cell r="B8429" t="str">
            <v>Marqueur peinture métallisée verte pour supports lisses</v>
          </cell>
          <cell r="C8429">
            <v>220</v>
          </cell>
          <cell r="D8429">
            <v>887.93100000000004</v>
          </cell>
          <cell r="E8429">
            <v>0.16</v>
          </cell>
          <cell r="F8429">
            <v>1030</v>
          </cell>
          <cell r="G8429" t="str">
            <v>10 DOIGTS</v>
          </cell>
        </row>
        <row r="8430">
          <cell r="A8430">
            <v>14727</v>
          </cell>
          <cell r="B8430" t="str">
            <v>Marqueur peinture or pailleté pour supports lisses</v>
          </cell>
          <cell r="C8430">
            <v>220</v>
          </cell>
          <cell r="D8430">
            <v>887.93100000000004</v>
          </cell>
          <cell r="E8430">
            <v>0.16</v>
          </cell>
          <cell r="F8430">
            <v>1030</v>
          </cell>
          <cell r="G8430" t="str">
            <v>10 DOIGTS</v>
          </cell>
        </row>
        <row r="8431">
          <cell r="A8431">
            <v>14728</v>
          </cell>
          <cell r="B8431" t="str">
            <v>Marqueur peinture argent pailleté pour supports lisses</v>
          </cell>
          <cell r="C8431">
            <v>220</v>
          </cell>
          <cell r="D8431">
            <v>887.93100000000004</v>
          </cell>
          <cell r="E8431">
            <v>0.16</v>
          </cell>
          <cell r="F8431">
            <v>1030</v>
          </cell>
          <cell r="G8431" t="str">
            <v>10 DOIGTS</v>
          </cell>
        </row>
        <row r="8432">
          <cell r="A8432">
            <v>14747</v>
          </cell>
          <cell r="B8432" t="str">
            <v>Marqueur peinture ultra opaque or métallisé</v>
          </cell>
          <cell r="C8432">
            <v>220</v>
          </cell>
          <cell r="D8432">
            <v>887.93100000000004</v>
          </cell>
          <cell r="E8432">
            <v>0.16</v>
          </cell>
          <cell r="F8432">
            <v>1030</v>
          </cell>
          <cell r="G8432" t="str">
            <v>10 DOIGTS</v>
          </cell>
        </row>
        <row r="8433">
          <cell r="A8433">
            <v>14748</v>
          </cell>
          <cell r="B8433" t="str">
            <v>Marqueur peinture ultra opaque argent métallisé</v>
          </cell>
          <cell r="C8433">
            <v>220</v>
          </cell>
          <cell r="D8433">
            <v>887.93100000000004</v>
          </cell>
          <cell r="E8433">
            <v>0.16</v>
          </cell>
          <cell r="F8433">
            <v>1030</v>
          </cell>
          <cell r="G8433" t="str">
            <v>10 DOIGTS</v>
          </cell>
        </row>
        <row r="8434">
          <cell r="A8434">
            <v>12907</v>
          </cell>
          <cell r="B8434" t="str">
            <v>Set de 6 marqueurs peinture ultra opaque, couleurs de base</v>
          </cell>
          <cell r="C8434">
            <v>220</v>
          </cell>
          <cell r="D8434">
            <v>5053.4480000000003</v>
          </cell>
          <cell r="E8434">
            <v>0.16</v>
          </cell>
          <cell r="F8434">
            <v>5862</v>
          </cell>
          <cell r="G8434" t="str">
            <v>10 DOIGTS</v>
          </cell>
        </row>
        <row r="8435">
          <cell r="A8435">
            <v>12908</v>
          </cell>
          <cell r="B8435" t="str">
            <v>Set de 6 marqueurs peinture ultra opaque, couleurs complémentaires</v>
          </cell>
          <cell r="C8435">
            <v>220</v>
          </cell>
          <cell r="D8435">
            <v>5053.4480000000003</v>
          </cell>
          <cell r="E8435">
            <v>0.16</v>
          </cell>
          <cell r="F8435">
            <v>5862</v>
          </cell>
          <cell r="G8435" t="str">
            <v>10 DOIGTS</v>
          </cell>
        </row>
        <row r="8436">
          <cell r="A8436">
            <v>14749</v>
          </cell>
          <cell r="B8436" t="str">
            <v>Set de 6 marqueurs opaques pour supports lisses - couleurs métallisées assorties</v>
          </cell>
          <cell r="C8436">
            <v>220</v>
          </cell>
          <cell r="D8436">
            <v>5053.4480000000003</v>
          </cell>
          <cell r="E8436">
            <v>0.16</v>
          </cell>
          <cell r="F8436">
            <v>5862</v>
          </cell>
          <cell r="G8436" t="str">
            <v>10 DOIGTS</v>
          </cell>
        </row>
        <row r="8437">
          <cell r="A8437">
            <v>12909</v>
          </cell>
          <cell r="B8437" t="str">
            <v>Lot de 2 sets de 6 marqueurs peinture acrylique opaque, couleurs de base + couleurs complémentaires</v>
          </cell>
          <cell r="C8437">
            <v>220</v>
          </cell>
          <cell r="D8437">
            <v>9040.5169999999998</v>
          </cell>
          <cell r="E8437">
            <v>0.16</v>
          </cell>
          <cell r="F8437">
            <v>10487</v>
          </cell>
          <cell r="G8437" t="str">
            <v>10 DOIGTS</v>
          </cell>
        </row>
        <row r="8438">
          <cell r="A8438">
            <v>6923</v>
          </cell>
          <cell r="B8438" t="str">
            <v>Flacon de dégraissant préparateur de surfaces 250 ml</v>
          </cell>
          <cell r="C8438">
            <v>220.22800000000001</v>
          </cell>
          <cell r="D8438">
            <v>1109.4829999999999</v>
          </cell>
          <cell r="E8438">
            <v>0.16</v>
          </cell>
          <cell r="F8438">
            <v>1287</v>
          </cell>
          <cell r="G8438" t="str">
            <v>10 DOIGTS</v>
          </cell>
        </row>
        <row r="8439">
          <cell r="A8439">
            <v>14843</v>
          </cell>
          <cell r="B8439" t="str">
            <v>Marqueur textiles jaune</v>
          </cell>
          <cell r="C8439">
            <v>221.31899999999999</v>
          </cell>
          <cell r="D8439">
            <v>887.93100000000004</v>
          </cell>
          <cell r="E8439">
            <v>0.16</v>
          </cell>
          <cell r="F8439">
            <v>1030</v>
          </cell>
          <cell r="G8439" t="str">
            <v>10 DOIGTS</v>
          </cell>
        </row>
        <row r="8440">
          <cell r="A8440">
            <v>14844</v>
          </cell>
          <cell r="B8440" t="str">
            <v>Marqueur textiles orange</v>
          </cell>
          <cell r="C8440">
            <v>221.31899999999999</v>
          </cell>
          <cell r="D8440">
            <v>887.93100000000004</v>
          </cell>
          <cell r="E8440">
            <v>0.16</v>
          </cell>
          <cell r="F8440">
            <v>1030</v>
          </cell>
          <cell r="G8440" t="str">
            <v>10 DOIGTS</v>
          </cell>
        </row>
        <row r="8441">
          <cell r="A8441">
            <v>14845</v>
          </cell>
          <cell r="B8441" t="str">
            <v>Marqueur textiles rouge</v>
          </cell>
          <cell r="C8441">
            <v>221.31899999999999</v>
          </cell>
          <cell r="D8441">
            <v>887.93100000000004</v>
          </cell>
          <cell r="E8441">
            <v>0.16</v>
          </cell>
          <cell r="F8441">
            <v>1030</v>
          </cell>
          <cell r="G8441" t="str">
            <v>10 DOIGTS</v>
          </cell>
        </row>
        <row r="8442">
          <cell r="A8442">
            <v>14846</v>
          </cell>
          <cell r="B8442" t="str">
            <v>Marqueur textiles rose</v>
          </cell>
          <cell r="C8442">
            <v>221.31899999999999</v>
          </cell>
          <cell r="D8442">
            <v>887.93100000000004</v>
          </cell>
          <cell r="E8442">
            <v>0.16</v>
          </cell>
          <cell r="F8442">
            <v>1030</v>
          </cell>
          <cell r="G8442" t="str">
            <v>10 DOIGTS</v>
          </cell>
        </row>
        <row r="8443">
          <cell r="A8443">
            <v>14847</v>
          </cell>
          <cell r="B8443" t="str">
            <v>Marqueur textiles bleu clair</v>
          </cell>
          <cell r="C8443">
            <v>221.31899999999999</v>
          </cell>
          <cell r="D8443">
            <v>887.93100000000004</v>
          </cell>
          <cell r="E8443">
            <v>0.16</v>
          </cell>
          <cell r="F8443">
            <v>1030</v>
          </cell>
          <cell r="G8443" t="str">
            <v>10 DOIGTS</v>
          </cell>
        </row>
        <row r="8444">
          <cell r="A8444">
            <v>14848</v>
          </cell>
          <cell r="B8444" t="str">
            <v>Marqueur textiles bleu foncé</v>
          </cell>
          <cell r="C8444">
            <v>221.31899999999999</v>
          </cell>
          <cell r="D8444">
            <v>887.93100000000004</v>
          </cell>
          <cell r="E8444">
            <v>0.16</v>
          </cell>
          <cell r="F8444">
            <v>1030</v>
          </cell>
          <cell r="G8444" t="str">
            <v>10 DOIGTS</v>
          </cell>
        </row>
        <row r="8445">
          <cell r="A8445">
            <v>14849</v>
          </cell>
          <cell r="B8445" t="str">
            <v>Marqueur textiles vert clair</v>
          </cell>
          <cell r="C8445">
            <v>221.31899999999999</v>
          </cell>
          <cell r="D8445">
            <v>887.93100000000004</v>
          </cell>
          <cell r="E8445">
            <v>0.16</v>
          </cell>
          <cell r="F8445">
            <v>1030</v>
          </cell>
          <cell r="G8445" t="str">
            <v>10 DOIGTS</v>
          </cell>
        </row>
        <row r="8446">
          <cell r="A8446">
            <v>14851</v>
          </cell>
          <cell r="B8446" t="str">
            <v>Marqueur textiles brun</v>
          </cell>
          <cell r="C8446">
            <v>221.31899999999999</v>
          </cell>
          <cell r="D8446">
            <v>887.93100000000004</v>
          </cell>
          <cell r="E8446">
            <v>0.16</v>
          </cell>
          <cell r="F8446">
            <v>1030</v>
          </cell>
          <cell r="G8446" t="str">
            <v>10 DOIGTS</v>
          </cell>
        </row>
        <row r="8447">
          <cell r="A8447">
            <v>14852</v>
          </cell>
          <cell r="B8447" t="str">
            <v>Marqueur textiles violet</v>
          </cell>
          <cell r="C8447">
            <v>221.31899999999999</v>
          </cell>
          <cell r="D8447">
            <v>887.93100000000004</v>
          </cell>
          <cell r="E8447">
            <v>0.16</v>
          </cell>
          <cell r="F8447">
            <v>1030</v>
          </cell>
          <cell r="G8447" t="str">
            <v>10 DOIGTS</v>
          </cell>
        </row>
        <row r="8448">
          <cell r="A8448">
            <v>14853</v>
          </cell>
          <cell r="B8448" t="str">
            <v>Marqueur textiles noir</v>
          </cell>
          <cell r="C8448">
            <v>221.31899999999999</v>
          </cell>
          <cell r="D8448">
            <v>887.93100000000004</v>
          </cell>
          <cell r="E8448">
            <v>0.16</v>
          </cell>
          <cell r="F8448">
            <v>1030</v>
          </cell>
          <cell r="G8448" t="str">
            <v>10 DOIGTS</v>
          </cell>
        </row>
        <row r="8449">
          <cell r="A8449">
            <v>14854</v>
          </cell>
          <cell r="B8449" t="str">
            <v>Marqueur textiles blanc</v>
          </cell>
          <cell r="C8449">
            <v>221.31899999999999</v>
          </cell>
          <cell r="D8449">
            <v>887.93100000000004</v>
          </cell>
          <cell r="E8449">
            <v>0.16</v>
          </cell>
          <cell r="F8449">
            <v>1030</v>
          </cell>
          <cell r="G8449" t="str">
            <v>10 DOIGTS</v>
          </cell>
        </row>
        <row r="8450">
          <cell r="A8450">
            <v>14873</v>
          </cell>
          <cell r="B8450" t="str">
            <v>Marqueur textiles or pailleté</v>
          </cell>
          <cell r="C8450">
            <v>221.31899999999999</v>
          </cell>
          <cell r="D8450">
            <v>887.93100000000004</v>
          </cell>
          <cell r="E8450">
            <v>0.16</v>
          </cell>
          <cell r="F8450">
            <v>1030</v>
          </cell>
          <cell r="G8450" t="str">
            <v>10 DOIGTS</v>
          </cell>
        </row>
        <row r="8451">
          <cell r="A8451">
            <v>14874</v>
          </cell>
          <cell r="B8451" t="str">
            <v>Marqueur textiles argent pailleté</v>
          </cell>
          <cell r="C8451">
            <v>221.31899999999999</v>
          </cell>
          <cell r="D8451">
            <v>887.93100000000004</v>
          </cell>
          <cell r="E8451">
            <v>0.16</v>
          </cell>
          <cell r="F8451">
            <v>1030</v>
          </cell>
          <cell r="G8451" t="str">
            <v>10 DOIGTS</v>
          </cell>
        </row>
        <row r="8452">
          <cell r="A8452">
            <v>14850</v>
          </cell>
          <cell r="B8452" t="str">
            <v>Marqueur textiles vert foncé</v>
          </cell>
          <cell r="C8452">
            <v>221.31899999999999</v>
          </cell>
          <cell r="D8452">
            <v>887.93100000000004</v>
          </cell>
          <cell r="E8452">
            <v>0.16</v>
          </cell>
          <cell r="F8452">
            <v>1030</v>
          </cell>
          <cell r="G8452" t="str">
            <v>10 DOIGTS</v>
          </cell>
        </row>
        <row r="8453">
          <cell r="A8453">
            <v>14875</v>
          </cell>
          <cell r="B8453" t="str">
            <v>Marqueur textiles rouge Noël pailleté</v>
          </cell>
          <cell r="C8453">
            <v>221.31899999999999</v>
          </cell>
          <cell r="D8453">
            <v>887.93100000000004</v>
          </cell>
          <cell r="E8453">
            <v>0.16</v>
          </cell>
          <cell r="F8453">
            <v>1030</v>
          </cell>
          <cell r="G8453" t="str">
            <v>10 DOIGTS</v>
          </cell>
        </row>
        <row r="8454">
          <cell r="A8454">
            <v>14876</v>
          </cell>
          <cell r="B8454" t="str">
            <v>Marqueur textiles vert Noël pailleté</v>
          </cell>
          <cell r="C8454">
            <v>221.31899999999999</v>
          </cell>
          <cell r="D8454">
            <v>887.93100000000004</v>
          </cell>
          <cell r="E8454">
            <v>0.16</v>
          </cell>
          <cell r="F8454">
            <v>1030</v>
          </cell>
          <cell r="G8454" t="str">
            <v>10 DOIGTS</v>
          </cell>
        </row>
        <row r="8455">
          <cell r="A8455">
            <v>14877</v>
          </cell>
          <cell r="B8455" t="str">
            <v>Set de 4 marqueurs textiles couleurs de Noël pailletées</v>
          </cell>
          <cell r="C8455">
            <v>221.31899999999999</v>
          </cell>
          <cell r="D8455">
            <v>3102.5859999999998</v>
          </cell>
          <cell r="E8455">
            <v>0.16</v>
          </cell>
          <cell r="F8455">
            <v>3599</v>
          </cell>
          <cell r="G8455" t="str">
            <v>10 DOIGTS</v>
          </cell>
        </row>
        <row r="8456">
          <cell r="A8456">
            <v>14862</v>
          </cell>
          <cell r="B8456" t="str">
            <v>Set de 6 marqueurs textiles couleurs de base</v>
          </cell>
          <cell r="C8456">
            <v>221.31899999999999</v>
          </cell>
          <cell r="D8456">
            <v>4653.4480000000003</v>
          </cell>
          <cell r="E8456">
            <v>0.16</v>
          </cell>
          <cell r="F8456">
            <v>5398</v>
          </cell>
          <cell r="G8456" t="str">
            <v>10 DOIGTS</v>
          </cell>
        </row>
        <row r="8457">
          <cell r="A8457">
            <v>14863</v>
          </cell>
          <cell r="B8457" t="str">
            <v>Set de 6 marqueurs textiles couleurs complémentaires</v>
          </cell>
          <cell r="C8457">
            <v>221.31899999999999</v>
          </cell>
          <cell r="D8457">
            <v>4653.4480000000003</v>
          </cell>
          <cell r="E8457">
            <v>0.16</v>
          </cell>
          <cell r="F8457">
            <v>5398</v>
          </cell>
          <cell r="G8457" t="str">
            <v>10 DOIGTS</v>
          </cell>
        </row>
        <row r="8458">
          <cell r="A8458">
            <v>14864</v>
          </cell>
          <cell r="B8458" t="str">
            <v>Set de 12 marqueurs textiles couleurs assorties</v>
          </cell>
          <cell r="C8458">
            <v>221.31899999999999</v>
          </cell>
          <cell r="D8458">
            <v>7973.2759999999998</v>
          </cell>
          <cell r="E8458">
            <v>0.16</v>
          </cell>
          <cell r="F8458">
            <v>9249</v>
          </cell>
          <cell r="G8458" t="str">
            <v>10 DOIGTS</v>
          </cell>
        </row>
        <row r="8459">
          <cell r="A8459">
            <v>31082</v>
          </cell>
          <cell r="B8459" t="str">
            <v>Set de 5 flacons 50 ml de peinture textile - couleurs de base</v>
          </cell>
          <cell r="C8459">
            <v>221.32</v>
          </cell>
          <cell r="D8459">
            <v>3979.31</v>
          </cell>
          <cell r="E8459">
            <v>0.16</v>
          </cell>
          <cell r="F8459">
            <v>4616</v>
          </cell>
          <cell r="G8459" t="str">
            <v>10 DOIGTS</v>
          </cell>
        </row>
        <row r="8460">
          <cell r="A8460">
            <v>31083</v>
          </cell>
          <cell r="B8460" t="str">
            <v>Set de 5 flacons 50 ml de peinture textile - couleurs tendances</v>
          </cell>
          <cell r="C8460">
            <v>221.32</v>
          </cell>
          <cell r="D8460">
            <v>3979.31</v>
          </cell>
          <cell r="E8460">
            <v>0.16</v>
          </cell>
          <cell r="F8460">
            <v>4616</v>
          </cell>
          <cell r="G8460" t="str">
            <v>10 DOIGTS</v>
          </cell>
        </row>
        <row r="8461">
          <cell r="A8461">
            <v>31084</v>
          </cell>
          <cell r="B8461" t="str">
            <v>Set de 10 flacons 50 ml de peinture textile</v>
          </cell>
          <cell r="C8461">
            <v>221.32</v>
          </cell>
          <cell r="D8461">
            <v>6646.5519999999997</v>
          </cell>
          <cell r="E8461">
            <v>0.16</v>
          </cell>
          <cell r="F8461">
            <v>7710</v>
          </cell>
          <cell r="G8461" t="str">
            <v>10 DOIGTS</v>
          </cell>
        </row>
        <row r="8462">
          <cell r="A8462">
            <v>31074</v>
          </cell>
          <cell r="B8462" t="str">
            <v>Set de 6 flacons 250 ml de peinture textile</v>
          </cell>
          <cell r="C8462">
            <v>221.32</v>
          </cell>
          <cell r="D8462">
            <v>7979.31</v>
          </cell>
          <cell r="E8462">
            <v>0.16</v>
          </cell>
          <cell r="F8462">
            <v>9256</v>
          </cell>
          <cell r="G8462" t="str">
            <v>10 DOIGTS</v>
          </cell>
        </row>
        <row r="8463">
          <cell r="A8463">
            <v>35096</v>
          </cell>
          <cell r="B8463" t="str">
            <v>Set de 6 flacons 250 ml de peinture textile - couleurs nacrées</v>
          </cell>
          <cell r="C8463">
            <v>221.32</v>
          </cell>
          <cell r="D8463">
            <v>8422.4140000000007</v>
          </cell>
          <cell r="E8463">
            <v>0.16</v>
          </cell>
          <cell r="F8463">
            <v>9770</v>
          </cell>
          <cell r="G8463" t="str">
            <v>10 DOIGTS</v>
          </cell>
        </row>
        <row r="8464">
          <cell r="A8464">
            <v>3308</v>
          </cell>
          <cell r="B8464" t="str">
            <v>Set de 6 stylos de 10 ml de peinture pailletée métallisée, couleurs assorties</v>
          </cell>
          <cell r="C8464">
            <v>222</v>
          </cell>
          <cell r="D8464">
            <v>664.65499999999997</v>
          </cell>
          <cell r="E8464">
            <v>0.16</v>
          </cell>
          <cell r="F8464">
            <v>771</v>
          </cell>
          <cell r="G8464" t="str">
            <v>10 DOIGTS</v>
          </cell>
        </row>
        <row r="8465">
          <cell r="A8465">
            <v>13980</v>
          </cell>
          <cell r="B8465" t="str">
            <v>Set de 6 stylos peinture acrylique 3D, couleurs phosphorescentes assorties</v>
          </cell>
          <cell r="C8465">
            <v>222</v>
          </cell>
          <cell r="D8465">
            <v>876.72400000000005</v>
          </cell>
          <cell r="E8465">
            <v>0.16</v>
          </cell>
          <cell r="F8465">
            <v>1017</v>
          </cell>
          <cell r="G8465" t="str">
            <v>10 DOIGTS</v>
          </cell>
        </row>
        <row r="8466">
          <cell r="A8466">
            <v>15945</v>
          </cell>
          <cell r="B8466" t="str">
            <v>Lot de 5 sets assortis de 6 stylos peinture acrylique 3D</v>
          </cell>
          <cell r="C8466">
            <v>222</v>
          </cell>
          <cell r="D8466">
            <v>3276.7240000000002</v>
          </cell>
          <cell r="E8466">
            <v>0.16</v>
          </cell>
          <cell r="F8466">
            <v>3801</v>
          </cell>
          <cell r="G8466" t="str">
            <v>10 DOIGTS</v>
          </cell>
        </row>
        <row r="8467">
          <cell r="A8467">
            <v>35002</v>
          </cell>
          <cell r="B8467" t="str">
            <v>Boite de 50 stylos de peinture pailletée - couleurs assorties</v>
          </cell>
          <cell r="C8467">
            <v>222</v>
          </cell>
          <cell r="D8467">
            <v>3979.31</v>
          </cell>
          <cell r="E8467">
            <v>0.16</v>
          </cell>
          <cell r="F8467">
            <v>4616</v>
          </cell>
          <cell r="G8467" t="str">
            <v>10 DOIGTS</v>
          </cell>
        </row>
        <row r="8468">
          <cell r="A8468">
            <v>15940</v>
          </cell>
          <cell r="B8468" t="str">
            <v>Set de 6 stylos peinture acrylique 3D, couleurs classiques assorties</v>
          </cell>
          <cell r="C8468">
            <v>222.32</v>
          </cell>
          <cell r="D8468">
            <v>876.72400000000005</v>
          </cell>
          <cell r="E8468">
            <v>0.16</v>
          </cell>
          <cell r="F8468">
            <v>1017</v>
          </cell>
          <cell r="G8468" t="str">
            <v>10 DOIGTS</v>
          </cell>
        </row>
        <row r="8469">
          <cell r="A8469">
            <v>15941</v>
          </cell>
          <cell r="B8469" t="str">
            <v>Set de 6 stylos peinture acrylique 3D, couleurs fluos assorties</v>
          </cell>
          <cell r="C8469">
            <v>222.32</v>
          </cell>
          <cell r="D8469">
            <v>876.72400000000005</v>
          </cell>
          <cell r="E8469">
            <v>0.16</v>
          </cell>
          <cell r="F8469">
            <v>1017</v>
          </cell>
          <cell r="G8469" t="str">
            <v>10 DOIGTS</v>
          </cell>
        </row>
        <row r="8470">
          <cell r="A8470">
            <v>15942</v>
          </cell>
          <cell r="B8470" t="str">
            <v>Set de 6 stylos peinture acrylique 3D, couleurs nacrées assorties</v>
          </cell>
          <cell r="C8470">
            <v>222.32</v>
          </cell>
          <cell r="D8470">
            <v>876.72400000000005</v>
          </cell>
          <cell r="E8470">
            <v>0.16</v>
          </cell>
          <cell r="F8470">
            <v>1017</v>
          </cell>
          <cell r="G8470" t="str">
            <v>10 DOIGTS</v>
          </cell>
        </row>
        <row r="8471">
          <cell r="A8471">
            <v>15943</v>
          </cell>
          <cell r="B8471" t="str">
            <v>Set de 6 stylos peinture acrylique 3D, couleurs métallisées assorties</v>
          </cell>
          <cell r="C8471">
            <v>222.32</v>
          </cell>
          <cell r="D8471">
            <v>876.72400000000005</v>
          </cell>
          <cell r="E8471">
            <v>0.16</v>
          </cell>
          <cell r="F8471">
            <v>1017</v>
          </cell>
          <cell r="G8471" t="str">
            <v>10 DOIGTS</v>
          </cell>
        </row>
        <row r="8472">
          <cell r="A8472">
            <v>19310</v>
          </cell>
          <cell r="B8472" t="str">
            <v>Stylo peinture 3D opaque 30 ml or</v>
          </cell>
          <cell r="C8472">
            <v>223</v>
          </cell>
          <cell r="D8472">
            <v>710.34500000000003</v>
          </cell>
          <cell r="E8472">
            <v>0.16</v>
          </cell>
          <cell r="F8472">
            <v>824</v>
          </cell>
          <cell r="G8472" t="str">
            <v>10 DOIGTS</v>
          </cell>
        </row>
        <row r="8473">
          <cell r="A8473">
            <v>19311</v>
          </cell>
          <cell r="B8473" t="str">
            <v>Stylo peinture 3D opaque 30 ml argent</v>
          </cell>
          <cell r="C8473">
            <v>223</v>
          </cell>
          <cell r="D8473">
            <v>710.34500000000003</v>
          </cell>
          <cell r="E8473">
            <v>0.16</v>
          </cell>
          <cell r="F8473">
            <v>824</v>
          </cell>
          <cell r="G8473" t="str">
            <v>10 DOIGTS</v>
          </cell>
        </row>
        <row r="8474">
          <cell r="A8474">
            <v>19312</v>
          </cell>
          <cell r="B8474" t="str">
            <v>Stylo peinture 3D opaque 30 ml blanc</v>
          </cell>
          <cell r="C8474">
            <v>223</v>
          </cell>
          <cell r="D8474">
            <v>710.34500000000003</v>
          </cell>
          <cell r="E8474">
            <v>0.16</v>
          </cell>
          <cell r="F8474">
            <v>824</v>
          </cell>
          <cell r="G8474" t="str">
            <v>10 DOIGTS</v>
          </cell>
        </row>
        <row r="8475">
          <cell r="A8475">
            <v>19313</v>
          </cell>
          <cell r="B8475" t="str">
            <v>Stylo peinture 3D opaque 30 ml jaune</v>
          </cell>
          <cell r="C8475">
            <v>223</v>
          </cell>
          <cell r="D8475">
            <v>710.34500000000003</v>
          </cell>
          <cell r="E8475">
            <v>0.16</v>
          </cell>
          <cell r="F8475">
            <v>824</v>
          </cell>
          <cell r="G8475" t="str">
            <v>10 DOIGTS</v>
          </cell>
        </row>
        <row r="8476">
          <cell r="A8476">
            <v>19314</v>
          </cell>
          <cell r="B8476" t="str">
            <v>Stylo peinture 3D opaque 30 ml orange</v>
          </cell>
          <cell r="C8476">
            <v>223</v>
          </cell>
          <cell r="D8476">
            <v>710.34500000000003</v>
          </cell>
          <cell r="E8476">
            <v>0.16</v>
          </cell>
          <cell r="F8476">
            <v>824</v>
          </cell>
          <cell r="G8476" t="str">
            <v>10 DOIGTS</v>
          </cell>
        </row>
        <row r="8477">
          <cell r="A8477">
            <v>19315</v>
          </cell>
          <cell r="B8477" t="str">
            <v>Stylo peinture 3D opaque 30 ml rouge</v>
          </cell>
          <cell r="C8477">
            <v>223</v>
          </cell>
          <cell r="D8477">
            <v>710.34500000000003</v>
          </cell>
          <cell r="E8477">
            <v>0.16</v>
          </cell>
          <cell r="F8477">
            <v>824</v>
          </cell>
          <cell r="G8477" t="str">
            <v>10 DOIGTS</v>
          </cell>
        </row>
        <row r="8478">
          <cell r="A8478">
            <v>19316</v>
          </cell>
          <cell r="B8478" t="str">
            <v>Stylo peinture 3D opaque 30 ml rose</v>
          </cell>
          <cell r="C8478">
            <v>223</v>
          </cell>
          <cell r="D8478">
            <v>710.34500000000003</v>
          </cell>
          <cell r="E8478">
            <v>0.16</v>
          </cell>
          <cell r="F8478">
            <v>824</v>
          </cell>
          <cell r="G8478" t="str">
            <v>10 DOIGTS</v>
          </cell>
        </row>
        <row r="8479">
          <cell r="A8479">
            <v>19317</v>
          </cell>
          <cell r="B8479" t="str">
            <v>Stylo peinture 3D opaque 30 ml violet</v>
          </cell>
          <cell r="C8479">
            <v>223</v>
          </cell>
          <cell r="D8479">
            <v>710.34500000000003</v>
          </cell>
          <cell r="E8479">
            <v>0.16</v>
          </cell>
          <cell r="F8479">
            <v>824</v>
          </cell>
          <cell r="G8479" t="str">
            <v>10 DOIGTS</v>
          </cell>
        </row>
        <row r="8480">
          <cell r="A8480">
            <v>19318</v>
          </cell>
          <cell r="B8480" t="str">
            <v>Stylo peinture 3D opaque 30 ml vert clair</v>
          </cell>
          <cell r="C8480">
            <v>223</v>
          </cell>
          <cell r="D8480">
            <v>710.34500000000003</v>
          </cell>
          <cell r="E8480">
            <v>0.16</v>
          </cell>
          <cell r="F8480">
            <v>824</v>
          </cell>
          <cell r="G8480" t="str">
            <v>10 DOIGTS</v>
          </cell>
        </row>
        <row r="8481">
          <cell r="A8481">
            <v>19319</v>
          </cell>
          <cell r="B8481" t="str">
            <v>Stylo peinture 3D opaque 30 ml vert foncé</v>
          </cell>
          <cell r="C8481">
            <v>223</v>
          </cell>
          <cell r="D8481">
            <v>710.34500000000003</v>
          </cell>
          <cell r="E8481">
            <v>0.16</v>
          </cell>
          <cell r="F8481">
            <v>824</v>
          </cell>
          <cell r="G8481" t="str">
            <v>10 DOIGTS</v>
          </cell>
        </row>
        <row r="8482">
          <cell r="A8482">
            <v>19320</v>
          </cell>
          <cell r="B8482" t="str">
            <v>Stylo peinture 3D opaque 30 ml bleu clair</v>
          </cell>
          <cell r="C8482">
            <v>223</v>
          </cell>
          <cell r="D8482">
            <v>710.34500000000003</v>
          </cell>
          <cell r="E8482">
            <v>0.16</v>
          </cell>
          <cell r="F8482">
            <v>824</v>
          </cell>
          <cell r="G8482" t="str">
            <v>10 DOIGTS</v>
          </cell>
        </row>
        <row r="8483">
          <cell r="A8483">
            <v>19321</v>
          </cell>
          <cell r="B8483" t="str">
            <v>Stylo peinture 3D opaque 30 ml bleu foncé</v>
          </cell>
          <cell r="C8483">
            <v>223</v>
          </cell>
          <cell r="D8483">
            <v>710.34500000000003</v>
          </cell>
          <cell r="E8483">
            <v>0.16</v>
          </cell>
          <cell r="F8483">
            <v>824</v>
          </cell>
          <cell r="G8483" t="str">
            <v>10 DOIGTS</v>
          </cell>
        </row>
        <row r="8484">
          <cell r="A8484">
            <v>19338</v>
          </cell>
          <cell r="B8484" t="str">
            <v>Stylo peinture 3D pailletée 25 ml or</v>
          </cell>
          <cell r="C8484">
            <v>223</v>
          </cell>
          <cell r="D8484">
            <v>710.34500000000003</v>
          </cell>
          <cell r="E8484">
            <v>0.16</v>
          </cell>
          <cell r="F8484">
            <v>824</v>
          </cell>
          <cell r="G8484" t="str">
            <v>10 DOIGTS</v>
          </cell>
        </row>
        <row r="8485">
          <cell r="A8485">
            <v>19339</v>
          </cell>
          <cell r="B8485" t="str">
            <v>Stylo peinture 3D pailletée 25 ml argent</v>
          </cell>
          <cell r="C8485">
            <v>223</v>
          </cell>
          <cell r="D8485">
            <v>710.34500000000003</v>
          </cell>
          <cell r="E8485">
            <v>0.16</v>
          </cell>
          <cell r="F8485">
            <v>824</v>
          </cell>
          <cell r="G8485" t="str">
            <v>10 DOIGTS</v>
          </cell>
        </row>
        <row r="8486">
          <cell r="A8486">
            <v>19340</v>
          </cell>
          <cell r="B8486" t="str">
            <v>Stylo peinture 3D pailletée 25 ml vert noël</v>
          </cell>
          <cell r="C8486">
            <v>223</v>
          </cell>
          <cell r="D8486">
            <v>710.34500000000003</v>
          </cell>
          <cell r="E8486">
            <v>0.16</v>
          </cell>
          <cell r="F8486">
            <v>824</v>
          </cell>
          <cell r="G8486" t="str">
            <v>10 DOIGTS</v>
          </cell>
        </row>
        <row r="8487">
          <cell r="A8487">
            <v>19341</v>
          </cell>
          <cell r="B8487" t="str">
            <v>Stylo peinture 3D pailletée 25 ml rouge noël</v>
          </cell>
          <cell r="C8487">
            <v>223</v>
          </cell>
          <cell r="D8487">
            <v>710.34500000000003</v>
          </cell>
          <cell r="E8487">
            <v>0.16</v>
          </cell>
          <cell r="F8487">
            <v>824</v>
          </cell>
          <cell r="G8487" t="str">
            <v>10 DOIGTS</v>
          </cell>
        </row>
        <row r="8488">
          <cell r="A8488">
            <v>33154</v>
          </cell>
          <cell r="B8488" t="str">
            <v>Set de 2 embouts de précisions Ø 0,6 et 1 mm pour stylos peinture 3D</v>
          </cell>
          <cell r="C8488">
            <v>223</v>
          </cell>
          <cell r="D8488">
            <v>1755.172</v>
          </cell>
          <cell r="E8488">
            <v>0.16</v>
          </cell>
          <cell r="F8488">
            <v>2036</v>
          </cell>
          <cell r="G8488" t="str">
            <v>10 DOIGTS</v>
          </cell>
        </row>
        <row r="8489">
          <cell r="A8489">
            <v>19342</v>
          </cell>
          <cell r="B8489" t="str">
            <v>Set de 4 stylos peinture 3D pailletée 25 ml</v>
          </cell>
          <cell r="C8489">
            <v>223</v>
          </cell>
          <cell r="D8489">
            <v>2480.172</v>
          </cell>
          <cell r="E8489">
            <v>0.16</v>
          </cell>
          <cell r="F8489">
            <v>2877</v>
          </cell>
          <cell r="G8489" t="str">
            <v>10 DOIGTS</v>
          </cell>
        </row>
        <row r="8490">
          <cell r="A8490">
            <v>19322</v>
          </cell>
          <cell r="B8490" t="str">
            <v>Set de 6 stylos peinture 3D - qualité supérieure</v>
          </cell>
          <cell r="C8490">
            <v>223</v>
          </cell>
          <cell r="D8490">
            <v>3987.069</v>
          </cell>
          <cell r="E8490">
            <v>0.16</v>
          </cell>
          <cell r="F8490">
            <v>4625</v>
          </cell>
          <cell r="G8490" t="str">
            <v>10 DOIGTS</v>
          </cell>
        </row>
        <row r="8491">
          <cell r="A8491">
            <v>16515</v>
          </cell>
          <cell r="B8491" t="str">
            <v xml:space="preserve">Set de 6 flacons de 125 ml de peinture à la craie - couleurs tendances assorties </v>
          </cell>
          <cell r="C8491">
            <v>223</v>
          </cell>
          <cell r="D8491">
            <v>6533.6210000000001</v>
          </cell>
          <cell r="E8491">
            <v>0.16</v>
          </cell>
          <cell r="F8491">
            <v>7579</v>
          </cell>
          <cell r="G8491" t="str">
            <v>10 DOIGTS</v>
          </cell>
        </row>
        <row r="8492">
          <cell r="A8492">
            <v>19323</v>
          </cell>
          <cell r="B8492" t="str">
            <v xml:space="preserve">Set de 12 stylos peinture 3D - qualité supérieure </v>
          </cell>
          <cell r="C8492">
            <v>223</v>
          </cell>
          <cell r="D8492">
            <v>7440.5169999999998</v>
          </cell>
          <cell r="E8492">
            <v>0.16</v>
          </cell>
          <cell r="F8492">
            <v>8631</v>
          </cell>
          <cell r="G8492" t="str">
            <v>10 DOIGTS</v>
          </cell>
        </row>
        <row r="8493">
          <cell r="A8493">
            <v>13927</v>
          </cell>
          <cell r="B8493" t="str">
            <v>Set de 6 stylos 3D Volume Extreme 22ml, couleurs assorties</v>
          </cell>
          <cell r="C8493">
            <v>224</v>
          </cell>
          <cell r="D8493">
            <v>1776.7239999999999</v>
          </cell>
          <cell r="E8493">
            <v>0.16</v>
          </cell>
          <cell r="F8493">
            <v>2061</v>
          </cell>
          <cell r="G8493" t="str">
            <v>10 DOIGTS</v>
          </cell>
        </row>
        <row r="8494">
          <cell r="A8494">
            <v>4005</v>
          </cell>
          <cell r="B8494" t="str">
            <v>Coffret de 6 flacons 20 ml de marbling couleurs assorties</v>
          </cell>
          <cell r="C8494">
            <v>224.44200000000001</v>
          </cell>
          <cell r="D8494">
            <v>4443.1030000000001</v>
          </cell>
          <cell r="E8494">
            <v>0.16</v>
          </cell>
          <cell r="F8494">
            <v>5154</v>
          </cell>
          <cell r="G8494" t="str">
            <v>10 DOIGTS</v>
          </cell>
        </row>
        <row r="8495">
          <cell r="A8495">
            <v>4006</v>
          </cell>
          <cell r="B8495" t="str">
            <v>Coffret de 6 flacons 20 ml de marbling couleurs assorties métallisées et scintillantes</v>
          </cell>
          <cell r="C8495">
            <v>224.44200000000001</v>
          </cell>
          <cell r="D8495">
            <v>4443.1030000000001</v>
          </cell>
          <cell r="E8495">
            <v>0.16</v>
          </cell>
          <cell r="F8495">
            <v>5154</v>
          </cell>
          <cell r="G8495" t="str">
            <v>10 DOIGTS</v>
          </cell>
        </row>
        <row r="8496">
          <cell r="A8496">
            <v>3015</v>
          </cell>
          <cell r="B8496" t="str">
            <v>Flacon de 250ml de peinture tableau noir</v>
          </cell>
          <cell r="C8496">
            <v>225</v>
          </cell>
          <cell r="D8496">
            <v>1533.6210000000001</v>
          </cell>
          <cell r="E8496">
            <v>0.16</v>
          </cell>
          <cell r="F8496">
            <v>1779</v>
          </cell>
          <cell r="G8496" t="str">
            <v>10 DOIGTS</v>
          </cell>
        </row>
        <row r="8497">
          <cell r="A8497">
            <v>6495</v>
          </cell>
          <cell r="B8497" t="str">
            <v>Peinture magnétique 250ml</v>
          </cell>
          <cell r="C8497">
            <v>225</v>
          </cell>
          <cell r="D8497">
            <v>1533.6210000000001</v>
          </cell>
          <cell r="E8497">
            <v>0.16</v>
          </cell>
          <cell r="F8497">
            <v>1779</v>
          </cell>
          <cell r="G8497" t="str">
            <v>10 DOIGTS</v>
          </cell>
        </row>
        <row r="8498">
          <cell r="A8498">
            <v>33059</v>
          </cell>
          <cell r="B8498" t="str">
            <v>Cire patine 50 gr effet métallisé - Argent</v>
          </cell>
          <cell r="C8498">
            <v>225</v>
          </cell>
          <cell r="D8498">
            <v>1776.7239999999999</v>
          </cell>
          <cell r="E8498">
            <v>0.16</v>
          </cell>
          <cell r="F8498">
            <v>2061</v>
          </cell>
          <cell r="G8498" t="str">
            <v>10 DOIGTS</v>
          </cell>
        </row>
        <row r="8499">
          <cell r="A8499">
            <v>33060</v>
          </cell>
          <cell r="B8499" t="str">
            <v>Cire patine 50 effet métallisé - Or</v>
          </cell>
          <cell r="C8499">
            <v>225</v>
          </cell>
          <cell r="D8499">
            <v>1776.7239999999999</v>
          </cell>
          <cell r="E8499">
            <v>0.16</v>
          </cell>
          <cell r="F8499">
            <v>2061</v>
          </cell>
          <cell r="G8499" t="str">
            <v>10 DOIGTS</v>
          </cell>
        </row>
        <row r="8500">
          <cell r="A8500">
            <v>33061</v>
          </cell>
          <cell r="B8500" t="str">
            <v>Cire patine 50 gr effet métallisé - Cuivre</v>
          </cell>
          <cell r="C8500">
            <v>225</v>
          </cell>
          <cell r="D8500">
            <v>1776.7239999999999</v>
          </cell>
          <cell r="E8500">
            <v>0.16</v>
          </cell>
          <cell r="F8500">
            <v>2061</v>
          </cell>
          <cell r="G8500" t="str">
            <v>10 DOIGTS</v>
          </cell>
        </row>
        <row r="8501">
          <cell r="A8501">
            <v>10043</v>
          </cell>
          <cell r="B8501" t="str">
            <v>Set de 2 pots de 250ml de peinture magnétique + une brosse large à poils synthétiques</v>
          </cell>
          <cell r="C8501">
            <v>225</v>
          </cell>
          <cell r="D8501">
            <v>3065.5169999999998</v>
          </cell>
          <cell r="E8501">
            <v>0.16</v>
          </cell>
          <cell r="F8501">
            <v>3556</v>
          </cell>
          <cell r="G8501" t="str">
            <v>10 DOIGTS</v>
          </cell>
        </row>
        <row r="8502">
          <cell r="A8502">
            <v>6083</v>
          </cell>
          <cell r="B8502" t="str">
            <v>Set de 2 pots de 250ml de peinture tableau noir + une brosse large à poils synthétiques</v>
          </cell>
          <cell r="C8502">
            <v>225</v>
          </cell>
          <cell r="D8502">
            <v>3065.5169999999998</v>
          </cell>
          <cell r="E8502">
            <v>0.16</v>
          </cell>
          <cell r="F8502">
            <v>3556</v>
          </cell>
          <cell r="G8502" t="str">
            <v>10 DOIGTS</v>
          </cell>
        </row>
        <row r="8503">
          <cell r="A8503">
            <v>33065</v>
          </cell>
          <cell r="B8503" t="str">
            <v>Set de 3 cires patine 50 gr effet métallisé - or, argent et cuivre</v>
          </cell>
          <cell r="C8503">
            <v>225</v>
          </cell>
          <cell r="D8503">
            <v>4659.4830000000002</v>
          </cell>
          <cell r="E8503">
            <v>0.16</v>
          </cell>
          <cell r="F8503">
            <v>5405</v>
          </cell>
          <cell r="G8503" t="str">
            <v>10 DOIGTS</v>
          </cell>
        </row>
        <row r="8504">
          <cell r="A8504">
            <v>7444</v>
          </cell>
          <cell r="B8504" t="str">
            <v>Set de 5 aimants 14 mm</v>
          </cell>
          <cell r="C8504">
            <v>225.464</v>
          </cell>
          <cell r="D8504">
            <v>768.10299999999995</v>
          </cell>
          <cell r="E8504">
            <v>0.16</v>
          </cell>
          <cell r="F8504">
            <v>891</v>
          </cell>
          <cell r="G8504" t="str">
            <v>10 DOIGTS</v>
          </cell>
        </row>
        <row r="8505">
          <cell r="A8505">
            <v>10784</v>
          </cell>
          <cell r="B8505" t="str">
            <v>Pot de 150 ml de pâte 3D effet neige</v>
          </cell>
          <cell r="C8505">
            <v>226</v>
          </cell>
          <cell r="D8505">
            <v>1331.0340000000001</v>
          </cell>
          <cell r="E8505">
            <v>0.16</v>
          </cell>
          <cell r="F8505">
            <v>1544</v>
          </cell>
          <cell r="G8505" t="str">
            <v>10 DOIGTS</v>
          </cell>
        </row>
        <row r="8506">
          <cell r="A8506">
            <v>9058</v>
          </cell>
          <cell r="B8506" t="str">
            <v>Pâte relief 250 gr</v>
          </cell>
          <cell r="C8506">
            <v>226</v>
          </cell>
          <cell r="D8506">
            <v>1979.31</v>
          </cell>
          <cell r="E8506">
            <v>0.16</v>
          </cell>
          <cell r="F8506">
            <v>2296</v>
          </cell>
          <cell r="G8506" t="str">
            <v>10 DOIGTS</v>
          </cell>
        </row>
        <row r="8507">
          <cell r="A8507">
            <v>14787</v>
          </cell>
          <cell r="B8507" t="str">
            <v>Flacon de 100 ml de peinture acrylique effet béton</v>
          </cell>
          <cell r="C8507">
            <v>226</v>
          </cell>
          <cell r="D8507">
            <v>2110.3449999999998</v>
          </cell>
          <cell r="E8507">
            <v>0.16</v>
          </cell>
          <cell r="F8507">
            <v>2448</v>
          </cell>
          <cell r="G8507" t="str">
            <v>10 DOIGTS</v>
          </cell>
        </row>
        <row r="8508">
          <cell r="A8508">
            <v>6721</v>
          </cell>
          <cell r="B8508" t="str">
            <v>Set de 5 flacons de peinture spéciale vitre couleurs de base 500 ml</v>
          </cell>
          <cell r="C8508">
            <v>226.56299999999999</v>
          </cell>
          <cell r="D8508">
            <v>6646.5519999999997</v>
          </cell>
          <cell r="E8508">
            <v>0.16</v>
          </cell>
          <cell r="F8508">
            <v>7710</v>
          </cell>
          <cell r="G8508" t="str">
            <v>10 DOIGTS</v>
          </cell>
        </row>
        <row r="8509">
          <cell r="A8509">
            <v>6722</v>
          </cell>
          <cell r="B8509" t="str">
            <v>Set de 5 flacons de peinture spéciale vitre couleurs complémentaires 500 ml</v>
          </cell>
          <cell r="C8509">
            <v>226.56299999999999</v>
          </cell>
          <cell r="D8509">
            <v>6646.5519999999997</v>
          </cell>
          <cell r="E8509">
            <v>0.16</v>
          </cell>
          <cell r="F8509">
            <v>7710</v>
          </cell>
          <cell r="G8509" t="str">
            <v>10 DOIGTS</v>
          </cell>
        </row>
        <row r="8510">
          <cell r="A8510">
            <v>6723</v>
          </cell>
          <cell r="B8510" t="str">
            <v>Set de 10 flacons de peinture spéciale vitre en 500 ml</v>
          </cell>
          <cell r="C8510">
            <v>226.56299999999999</v>
          </cell>
          <cell r="D8510">
            <v>11734.483</v>
          </cell>
          <cell r="E8510">
            <v>0.16</v>
          </cell>
          <cell r="F8510">
            <v>13612</v>
          </cell>
          <cell r="G8510" t="str">
            <v>10 DOIGTS</v>
          </cell>
        </row>
        <row r="8511">
          <cell r="A8511">
            <v>10973</v>
          </cell>
          <cell r="B8511" t="str">
            <v>Peinture repositionnable flacon 80 ml Noir</v>
          </cell>
          <cell r="C8511">
            <v>227</v>
          </cell>
          <cell r="D8511">
            <v>643.10299999999995</v>
          </cell>
          <cell r="E8511">
            <v>0.16</v>
          </cell>
          <cell r="F8511">
            <v>746</v>
          </cell>
          <cell r="G8511" t="str">
            <v>10 DOIGTS</v>
          </cell>
        </row>
        <row r="8512">
          <cell r="A8512">
            <v>10971</v>
          </cell>
          <cell r="B8512" t="str">
            <v>Peinture repositionnable flacon 80 ml Blanc</v>
          </cell>
          <cell r="C8512">
            <v>227</v>
          </cell>
          <cell r="D8512">
            <v>643.10299999999995</v>
          </cell>
          <cell r="E8512">
            <v>0.16</v>
          </cell>
          <cell r="F8512">
            <v>746</v>
          </cell>
          <cell r="G8512" t="str">
            <v>10 DOIGTS</v>
          </cell>
        </row>
        <row r="8513">
          <cell r="A8513">
            <v>10970</v>
          </cell>
          <cell r="B8513" t="str">
            <v>Peinture repositionnable flacon 80 ml Cristal transparent</v>
          </cell>
          <cell r="C8513">
            <v>227</v>
          </cell>
          <cell r="D8513">
            <v>643.10299999999995</v>
          </cell>
          <cell r="E8513">
            <v>0.16</v>
          </cell>
          <cell r="F8513">
            <v>746</v>
          </cell>
          <cell r="G8513" t="str">
            <v>10 DOIGTS</v>
          </cell>
        </row>
        <row r="8514">
          <cell r="A8514">
            <v>10974</v>
          </cell>
          <cell r="B8514" t="str">
            <v>Peinture repositionnable flacon 80 ml Gris souris</v>
          </cell>
          <cell r="C8514">
            <v>227</v>
          </cell>
          <cell r="D8514">
            <v>643.10299999999995</v>
          </cell>
          <cell r="E8514">
            <v>0.16</v>
          </cell>
          <cell r="F8514">
            <v>746</v>
          </cell>
          <cell r="G8514" t="str">
            <v>10 DOIGTS</v>
          </cell>
        </row>
        <row r="8515">
          <cell r="A8515">
            <v>10975</v>
          </cell>
          <cell r="B8515" t="str">
            <v>Peinture repositionnable flacon 80 ml Bleu</v>
          </cell>
          <cell r="C8515">
            <v>227</v>
          </cell>
          <cell r="D8515">
            <v>643.10299999999995</v>
          </cell>
          <cell r="E8515">
            <v>0.16</v>
          </cell>
          <cell r="F8515">
            <v>746</v>
          </cell>
          <cell r="G8515" t="str">
            <v>10 DOIGTS</v>
          </cell>
        </row>
        <row r="8516">
          <cell r="A8516">
            <v>10976</v>
          </cell>
          <cell r="B8516" t="str">
            <v>Peinture repositionnable flacon 80 ml Bleu Foncé</v>
          </cell>
          <cell r="C8516">
            <v>227</v>
          </cell>
          <cell r="D8516">
            <v>643.10299999999995</v>
          </cell>
          <cell r="E8516">
            <v>0.16</v>
          </cell>
          <cell r="F8516">
            <v>746</v>
          </cell>
          <cell r="G8516" t="str">
            <v>10 DOIGTS</v>
          </cell>
        </row>
        <row r="8517">
          <cell r="A8517">
            <v>10978</v>
          </cell>
          <cell r="B8517" t="str">
            <v>Peinture repositionnable flacon 80 ml Rose</v>
          </cell>
          <cell r="C8517">
            <v>227</v>
          </cell>
          <cell r="D8517">
            <v>643.10299999999995</v>
          </cell>
          <cell r="E8517">
            <v>0.16</v>
          </cell>
          <cell r="F8517">
            <v>746</v>
          </cell>
          <cell r="G8517" t="str">
            <v>10 DOIGTS</v>
          </cell>
        </row>
        <row r="8518">
          <cell r="A8518">
            <v>10979</v>
          </cell>
          <cell r="B8518" t="str">
            <v>Peinture repositionnable flacon 80 ml Rouge</v>
          </cell>
          <cell r="C8518">
            <v>227</v>
          </cell>
          <cell r="D8518">
            <v>643.10299999999995</v>
          </cell>
          <cell r="E8518">
            <v>0.16</v>
          </cell>
          <cell r="F8518">
            <v>746</v>
          </cell>
          <cell r="G8518" t="str">
            <v>10 DOIGTS</v>
          </cell>
        </row>
        <row r="8519">
          <cell r="A8519">
            <v>10980</v>
          </cell>
          <cell r="B8519" t="str">
            <v>Peinture repositionnable flacon 80 ml Vert foncé</v>
          </cell>
          <cell r="C8519">
            <v>227</v>
          </cell>
          <cell r="D8519">
            <v>643.10299999999995</v>
          </cell>
          <cell r="E8519">
            <v>0.16</v>
          </cell>
          <cell r="F8519">
            <v>746</v>
          </cell>
          <cell r="G8519" t="str">
            <v>10 DOIGTS</v>
          </cell>
        </row>
        <row r="8520">
          <cell r="A8520">
            <v>10981</v>
          </cell>
          <cell r="B8520" t="str">
            <v>Peinture repositionnable flacon 80 ml Vert clair</v>
          </cell>
          <cell r="C8520">
            <v>227</v>
          </cell>
          <cell r="D8520">
            <v>643.10299999999995</v>
          </cell>
          <cell r="E8520">
            <v>0.16</v>
          </cell>
          <cell r="F8520">
            <v>746</v>
          </cell>
          <cell r="G8520" t="str">
            <v>10 DOIGTS</v>
          </cell>
        </row>
        <row r="8521">
          <cell r="A8521">
            <v>10982</v>
          </cell>
          <cell r="B8521" t="str">
            <v>Peinture repositionnable flacon 80 ml Jaune</v>
          </cell>
          <cell r="C8521">
            <v>227</v>
          </cell>
          <cell r="D8521">
            <v>643.10299999999995</v>
          </cell>
          <cell r="E8521">
            <v>0.16</v>
          </cell>
          <cell r="F8521">
            <v>746</v>
          </cell>
          <cell r="G8521" t="str">
            <v>10 DOIGTS</v>
          </cell>
        </row>
        <row r="8522">
          <cell r="A8522">
            <v>10983</v>
          </cell>
          <cell r="B8522" t="str">
            <v>Peinture repositionnable flacon 80 ml Orange</v>
          </cell>
          <cell r="C8522">
            <v>227</v>
          </cell>
          <cell r="D8522">
            <v>643.10299999999995</v>
          </cell>
          <cell r="E8522">
            <v>0.16</v>
          </cell>
          <cell r="F8522">
            <v>746</v>
          </cell>
          <cell r="G8522" t="str">
            <v>10 DOIGTS</v>
          </cell>
        </row>
        <row r="8523">
          <cell r="A8523">
            <v>10984</v>
          </cell>
          <cell r="B8523" t="str">
            <v>Peinture repositionnable flacon 80 ml Marron</v>
          </cell>
          <cell r="C8523">
            <v>227</v>
          </cell>
          <cell r="D8523">
            <v>643.10299999999995</v>
          </cell>
          <cell r="E8523">
            <v>0.16</v>
          </cell>
          <cell r="F8523">
            <v>746</v>
          </cell>
          <cell r="G8523" t="str">
            <v>10 DOIGTS</v>
          </cell>
        </row>
        <row r="8524">
          <cell r="A8524">
            <v>10985</v>
          </cell>
          <cell r="B8524" t="str">
            <v>Peinture repositionnable flacon 80 ml Violet</v>
          </cell>
          <cell r="C8524">
            <v>227</v>
          </cell>
          <cell r="D8524">
            <v>643.10299999999995</v>
          </cell>
          <cell r="E8524">
            <v>0.16</v>
          </cell>
          <cell r="F8524">
            <v>746</v>
          </cell>
          <cell r="G8524" t="str">
            <v>10 DOIGTS</v>
          </cell>
        </row>
        <row r="8525">
          <cell r="A8525">
            <v>10986</v>
          </cell>
          <cell r="B8525" t="str">
            <v>Peinture repositionnable contour 80 ml Noir</v>
          </cell>
          <cell r="C8525">
            <v>227</v>
          </cell>
          <cell r="D8525">
            <v>664.65499999999997</v>
          </cell>
          <cell r="E8525">
            <v>0.16</v>
          </cell>
          <cell r="F8525">
            <v>771</v>
          </cell>
          <cell r="G8525" t="str">
            <v>10 DOIGTS</v>
          </cell>
        </row>
        <row r="8526">
          <cell r="A8526">
            <v>10988</v>
          </cell>
          <cell r="B8526" t="str">
            <v>Peinture repositionnable contour 80 ml Argent</v>
          </cell>
          <cell r="C8526">
            <v>227</v>
          </cell>
          <cell r="D8526">
            <v>664.65499999999997</v>
          </cell>
          <cell r="E8526">
            <v>0.16</v>
          </cell>
          <cell r="F8526">
            <v>771</v>
          </cell>
          <cell r="G8526" t="str">
            <v>10 DOIGTS</v>
          </cell>
        </row>
        <row r="8527">
          <cell r="A8527">
            <v>10215</v>
          </cell>
          <cell r="B8527" t="str">
            <v>Set de 10 stylos de 10,5 ml de peinture repositionnable (Glass Deco), couleurs assorties</v>
          </cell>
          <cell r="C8527">
            <v>227</v>
          </cell>
          <cell r="D8527">
            <v>1398.2760000000001</v>
          </cell>
          <cell r="E8527">
            <v>0.16</v>
          </cell>
          <cell r="F8527">
            <v>1622</v>
          </cell>
          <cell r="G8527" t="str">
            <v>10 DOIGTS</v>
          </cell>
        </row>
        <row r="8528">
          <cell r="A8528">
            <v>11475</v>
          </cell>
          <cell r="B8528" t="str">
            <v>Set de 100 pochettes doubles en plastique transparent</v>
          </cell>
          <cell r="C8528">
            <v>227</v>
          </cell>
          <cell r="D8528">
            <v>2645.69</v>
          </cell>
          <cell r="E8528">
            <v>0.16</v>
          </cell>
          <cell r="F8528">
            <v>3069</v>
          </cell>
          <cell r="G8528" t="str">
            <v>10 DOIGTS</v>
          </cell>
        </row>
        <row r="8529">
          <cell r="A8529">
            <v>12728</v>
          </cell>
          <cell r="B8529" t="str">
            <v>Lot de 3 boites de 10 stylos de 10,5 ml de peinture repositionnable (Glass Deco), couleurs assorties</v>
          </cell>
          <cell r="C8529">
            <v>227</v>
          </cell>
          <cell r="D8529">
            <v>3525.8620000000001</v>
          </cell>
          <cell r="E8529">
            <v>0.16</v>
          </cell>
          <cell r="F8529">
            <v>4090</v>
          </cell>
          <cell r="G8529" t="str">
            <v>10 DOIGTS</v>
          </cell>
        </row>
        <row r="8530">
          <cell r="A8530">
            <v>10990</v>
          </cell>
          <cell r="B8530" t="str">
            <v>Peinture repositionnable 80 ml assortiment de 6 couleurs de base + cadeau d'un coutour 80 ml noir</v>
          </cell>
          <cell r="C8530">
            <v>227</v>
          </cell>
          <cell r="D8530">
            <v>3853.4479999999999</v>
          </cell>
          <cell r="E8530">
            <v>0.16</v>
          </cell>
          <cell r="F8530">
            <v>4470</v>
          </cell>
          <cell r="G8530" t="str">
            <v>10 DOIGTS</v>
          </cell>
        </row>
        <row r="8531">
          <cell r="A8531">
            <v>10991</v>
          </cell>
          <cell r="B8531" t="str">
            <v>Peinture repositionnable 80 ml assortiment de 6 couleurs complémentaires + cadeau d'un coutour 80 ml noir</v>
          </cell>
          <cell r="C8531">
            <v>227</v>
          </cell>
          <cell r="D8531">
            <v>3853.4479999999999</v>
          </cell>
          <cell r="E8531">
            <v>0.16</v>
          </cell>
          <cell r="F8531">
            <v>4470</v>
          </cell>
          <cell r="G8531" t="str">
            <v>10 DOIGTS</v>
          </cell>
        </row>
        <row r="8532">
          <cell r="A8532">
            <v>5185</v>
          </cell>
          <cell r="B8532" t="str">
            <v>Tube 20 ml cern'couleur Argent</v>
          </cell>
          <cell r="C8532">
            <v>228</v>
          </cell>
          <cell r="D8532">
            <v>664.65499999999997</v>
          </cell>
          <cell r="E8532">
            <v>0.16</v>
          </cell>
          <cell r="F8532">
            <v>771</v>
          </cell>
          <cell r="G8532" t="str">
            <v>10 DOIGTS</v>
          </cell>
        </row>
        <row r="8533">
          <cell r="A8533">
            <v>5186</v>
          </cell>
          <cell r="B8533" t="str">
            <v>Tube 20 ml cern'couleur Noir</v>
          </cell>
          <cell r="C8533">
            <v>228</v>
          </cell>
          <cell r="D8533">
            <v>664.65499999999997</v>
          </cell>
          <cell r="E8533">
            <v>0.16</v>
          </cell>
          <cell r="F8533">
            <v>771</v>
          </cell>
          <cell r="G8533" t="str">
            <v>10 DOIGTS</v>
          </cell>
        </row>
        <row r="8534">
          <cell r="A8534">
            <v>5183</v>
          </cell>
          <cell r="B8534" t="str">
            <v>Tube 20 ml cern'couleur Or</v>
          </cell>
          <cell r="C8534">
            <v>228</v>
          </cell>
          <cell r="D8534">
            <v>664.65499999999997</v>
          </cell>
          <cell r="E8534">
            <v>0.16</v>
          </cell>
          <cell r="F8534">
            <v>771</v>
          </cell>
          <cell r="G8534" t="str">
            <v>10 DOIGTS</v>
          </cell>
        </row>
        <row r="8535">
          <cell r="A8535">
            <v>37206</v>
          </cell>
          <cell r="B8535" t="str">
            <v>Peinture à l'huile - 12 tubes de 12 ml</v>
          </cell>
          <cell r="C8535">
            <v>228</v>
          </cell>
          <cell r="D8535">
            <v>2443.1030000000001</v>
          </cell>
          <cell r="E8535">
            <v>0.16</v>
          </cell>
          <cell r="F8535">
            <v>2834</v>
          </cell>
          <cell r="G8535" t="str">
            <v>10 DOIGTS</v>
          </cell>
        </row>
        <row r="8536">
          <cell r="A8536">
            <v>37248</v>
          </cell>
          <cell r="B8536" t="str">
            <v>Peinture à l'huile - 24 tubes de 12 ml</v>
          </cell>
          <cell r="C8536">
            <v>228</v>
          </cell>
          <cell r="D8536">
            <v>4645.6899999999996</v>
          </cell>
          <cell r="E8536">
            <v>0.16</v>
          </cell>
          <cell r="F8536">
            <v>5389</v>
          </cell>
          <cell r="G8536" t="str">
            <v>10 DOIGTS</v>
          </cell>
        </row>
        <row r="8537">
          <cell r="A8537">
            <v>33039</v>
          </cell>
          <cell r="B8537" t="str">
            <v>Set de 10 flacons de peinture vitrail 10 X 45 ml</v>
          </cell>
          <cell r="C8537">
            <v>228</v>
          </cell>
          <cell r="D8537">
            <v>10222.414000000001</v>
          </cell>
          <cell r="E8537">
            <v>0.16</v>
          </cell>
          <cell r="F8537">
            <v>11858</v>
          </cell>
          <cell r="G8537" t="str">
            <v>10 DOIGTS</v>
          </cell>
        </row>
        <row r="8538">
          <cell r="A8538">
            <v>33040</v>
          </cell>
          <cell r="B8538" t="str">
            <v>Set de 10 flacons de peinture porcelaine 10 x 45 ml</v>
          </cell>
          <cell r="C8538">
            <v>228</v>
          </cell>
          <cell r="D8538">
            <v>10222.414000000001</v>
          </cell>
          <cell r="E8538">
            <v>0.16</v>
          </cell>
          <cell r="F8538">
            <v>11858</v>
          </cell>
          <cell r="G8538" t="str">
            <v>10 DOIGTS</v>
          </cell>
        </row>
        <row r="8539">
          <cell r="A8539">
            <v>13200</v>
          </cell>
          <cell r="B8539" t="str">
            <v>Peinture aérosol 400 ml Rose</v>
          </cell>
          <cell r="C8539">
            <v>229</v>
          </cell>
          <cell r="D8539">
            <v>2200.8620000000001</v>
          </cell>
          <cell r="E8539">
            <v>0.16</v>
          </cell>
          <cell r="F8539">
            <v>2553</v>
          </cell>
          <cell r="G8539" t="str">
            <v>10 DOIGTS</v>
          </cell>
        </row>
        <row r="8540">
          <cell r="A8540">
            <v>13201</v>
          </cell>
          <cell r="B8540" t="str">
            <v>Peinture aérosol 400 ml Rouge</v>
          </cell>
          <cell r="C8540">
            <v>229</v>
          </cell>
          <cell r="D8540">
            <v>2200.8620000000001</v>
          </cell>
          <cell r="E8540">
            <v>0.16</v>
          </cell>
          <cell r="F8540">
            <v>2553</v>
          </cell>
          <cell r="G8540" t="str">
            <v>10 DOIGTS</v>
          </cell>
        </row>
        <row r="8541">
          <cell r="A8541">
            <v>13202</v>
          </cell>
          <cell r="B8541" t="str">
            <v>Peinture aérosol 400 ml Vert Clair</v>
          </cell>
          <cell r="C8541">
            <v>229</v>
          </cell>
          <cell r="D8541">
            <v>2200.8620000000001</v>
          </cell>
          <cell r="E8541">
            <v>0.16</v>
          </cell>
          <cell r="F8541">
            <v>2553</v>
          </cell>
          <cell r="G8541" t="str">
            <v>10 DOIGTS</v>
          </cell>
        </row>
        <row r="8542">
          <cell r="A8542">
            <v>13203</v>
          </cell>
          <cell r="B8542" t="str">
            <v>Peinture aérosol 400 ml Vert Noël</v>
          </cell>
          <cell r="C8542">
            <v>229</v>
          </cell>
          <cell r="D8542">
            <v>2200.8620000000001</v>
          </cell>
          <cell r="E8542">
            <v>0.16</v>
          </cell>
          <cell r="F8542">
            <v>2553</v>
          </cell>
          <cell r="G8542" t="str">
            <v>10 DOIGTS</v>
          </cell>
        </row>
        <row r="8543">
          <cell r="A8543">
            <v>13204</v>
          </cell>
          <cell r="B8543" t="str">
            <v>Peinture aérosol 400 ml Orange</v>
          </cell>
          <cell r="C8543">
            <v>229</v>
          </cell>
          <cell r="D8543">
            <v>2200.8620000000001</v>
          </cell>
          <cell r="E8543">
            <v>0.16</v>
          </cell>
          <cell r="F8543">
            <v>2553</v>
          </cell>
          <cell r="G8543" t="str">
            <v>10 DOIGTS</v>
          </cell>
        </row>
        <row r="8544">
          <cell r="A8544">
            <v>13205</v>
          </cell>
          <cell r="B8544" t="str">
            <v>Peinture aérosol 400 ml Jaune</v>
          </cell>
          <cell r="C8544">
            <v>229</v>
          </cell>
          <cell r="D8544">
            <v>2200.8620000000001</v>
          </cell>
          <cell r="E8544">
            <v>0.16</v>
          </cell>
          <cell r="F8544">
            <v>2553</v>
          </cell>
          <cell r="G8544" t="str">
            <v>10 DOIGTS</v>
          </cell>
        </row>
        <row r="8545">
          <cell r="A8545">
            <v>13206</v>
          </cell>
          <cell r="B8545" t="str">
            <v>Peinture aérosol 400 ml brun</v>
          </cell>
          <cell r="C8545">
            <v>229</v>
          </cell>
          <cell r="D8545">
            <v>2200.8620000000001</v>
          </cell>
          <cell r="E8545">
            <v>0.16</v>
          </cell>
          <cell r="F8545">
            <v>2553</v>
          </cell>
          <cell r="G8545" t="str">
            <v>10 DOIGTS</v>
          </cell>
        </row>
        <row r="8546">
          <cell r="A8546">
            <v>13207</v>
          </cell>
          <cell r="B8546" t="str">
            <v>Peinture aérosol 400 ml Bleu ciel</v>
          </cell>
          <cell r="C8546">
            <v>229</v>
          </cell>
          <cell r="D8546">
            <v>2200.8620000000001</v>
          </cell>
          <cell r="E8546">
            <v>0.16</v>
          </cell>
          <cell r="F8546">
            <v>2553</v>
          </cell>
          <cell r="G8546" t="str">
            <v>10 DOIGTS</v>
          </cell>
        </row>
        <row r="8547">
          <cell r="A8547">
            <v>13208</v>
          </cell>
          <cell r="B8547" t="str">
            <v>Peinture aérosol 400 ml Bleu marine</v>
          </cell>
          <cell r="C8547">
            <v>229</v>
          </cell>
          <cell r="D8547">
            <v>2200.8620000000001</v>
          </cell>
          <cell r="E8547">
            <v>0.16</v>
          </cell>
          <cell r="F8547">
            <v>2553</v>
          </cell>
          <cell r="G8547" t="str">
            <v>10 DOIGTS</v>
          </cell>
        </row>
        <row r="8548">
          <cell r="A8548">
            <v>13209</v>
          </cell>
          <cell r="B8548" t="str">
            <v>Peinture aérosol 400 ml Violet</v>
          </cell>
          <cell r="C8548">
            <v>229</v>
          </cell>
          <cell r="D8548">
            <v>2200.8620000000001</v>
          </cell>
          <cell r="E8548">
            <v>0.16</v>
          </cell>
          <cell r="F8548">
            <v>2553</v>
          </cell>
          <cell r="G8548" t="str">
            <v>10 DOIGTS</v>
          </cell>
        </row>
        <row r="8549">
          <cell r="A8549">
            <v>13210</v>
          </cell>
          <cell r="B8549" t="str">
            <v>Peinture aérosol 400 ml Lavande</v>
          </cell>
          <cell r="C8549">
            <v>229</v>
          </cell>
          <cell r="D8549">
            <v>2200.8620000000001</v>
          </cell>
          <cell r="E8549">
            <v>0.16</v>
          </cell>
          <cell r="F8549">
            <v>2553</v>
          </cell>
          <cell r="G8549" t="str">
            <v>10 DOIGTS</v>
          </cell>
        </row>
        <row r="8550">
          <cell r="A8550">
            <v>13211</v>
          </cell>
          <cell r="B8550" t="str">
            <v>Peinture aérosol 400 ml Blanc</v>
          </cell>
          <cell r="C8550">
            <v>229</v>
          </cell>
          <cell r="D8550">
            <v>2200.8620000000001</v>
          </cell>
          <cell r="E8550">
            <v>0.16</v>
          </cell>
          <cell r="F8550">
            <v>2553</v>
          </cell>
          <cell r="G8550" t="str">
            <v>10 DOIGTS</v>
          </cell>
        </row>
        <row r="8551">
          <cell r="A8551">
            <v>13213</v>
          </cell>
          <cell r="B8551" t="str">
            <v>Peinture aérosol 400 ml Noir</v>
          </cell>
          <cell r="C8551">
            <v>229</v>
          </cell>
          <cell r="D8551">
            <v>2200.8620000000001</v>
          </cell>
          <cell r="E8551">
            <v>0.16</v>
          </cell>
          <cell r="F8551">
            <v>2553</v>
          </cell>
          <cell r="G8551" t="str">
            <v>10 DOIGTS</v>
          </cell>
        </row>
        <row r="8552">
          <cell r="A8552">
            <v>13212</v>
          </cell>
          <cell r="B8552" t="str">
            <v>Peinture aérosol 400 ml Argent</v>
          </cell>
          <cell r="C8552">
            <v>229</v>
          </cell>
          <cell r="D8552">
            <v>2200.8620000000001</v>
          </cell>
          <cell r="E8552">
            <v>0.16</v>
          </cell>
          <cell r="F8552">
            <v>2553</v>
          </cell>
          <cell r="G8552" t="str">
            <v>10 DOIGTS</v>
          </cell>
        </row>
        <row r="8553">
          <cell r="A8553">
            <v>13214</v>
          </cell>
          <cell r="B8553" t="str">
            <v>Peinture aérosol 400 ml Or</v>
          </cell>
          <cell r="C8553">
            <v>229</v>
          </cell>
          <cell r="D8553">
            <v>2200.8620000000001</v>
          </cell>
          <cell r="E8553">
            <v>0.16</v>
          </cell>
          <cell r="F8553">
            <v>2553</v>
          </cell>
          <cell r="G8553" t="str">
            <v>10 DOIGTS</v>
          </cell>
        </row>
        <row r="8554">
          <cell r="A8554">
            <v>13215</v>
          </cell>
          <cell r="B8554" t="str">
            <v>Peinture aérosol 400 ml Cuivre</v>
          </cell>
          <cell r="C8554">
            <v>229</v>
          </cell>
          <cell r="D8554">
            <v>2200.8620000000001</v>
          </cell>
          <cell r="E8554">
            <v>0.16</v>
          </cell>
          <cell r="F8554">
            <v>2553</v>
          </cell>
          <cell r="G8554" t="str">
            <v>10 DOIGTS</v>
          </cell>
        </row>
        <row r="8555">
          <cell r="A8555">
            <v>35001</v>
          </cell>
          <cell r="B8555" t="str">
            <v>Médium de lissage 500 ml (pouring medium)</v>
          </cell>
          <cell r="C8555">
            <v>229</v>
          </cell>
          <cell r="D8555">
            <v>3088.7930000000001</v>
          </cell>
          <cell r="E8555">
            <v>0.16</v>
          </cell>
          <cell r="F8555">
            <v>3583</v>
          </cell>
          <cell r="G8555" t="str">
            <v>10 DOIGTS</v>
          </cell>
        </row>
        <row r="8556">
          <cell r="A8556">
            <v>33033</v>
          </cell>
          <cell r="B8556" t="str">
            <v>10 bombes peinture DECOSPRAY 100ML sans solvant</v>
          </cell>
          <cell r="C8556">
            <v>229</v>
          </cell>
          <cell r="D8556">
            <v>13999.138000000001</v>
          </cell>
          <cell r="E8556">
            <v>0.16</v>
          </cell>
          <cell r="F8556">
            <v>16239</v>
          </cell>
          <cell r="G8556" t="str">
            <v>10 DOIGTS</v>
          </cell>
        </row>
        <row r="8557">
          <cell r="A8557">
            <v>3387</v>
          </cell>
          <cell r="B8557" t="str">
            <v>Set de 3 minis châssis carrés 7 x 7 cm</v>
          </cell>
          <cell r="C8557">
            <v>230</v>
          </cell>
          <cell r="D8557">
            <v>525.86199999999997</v>
          </cell>
          <cell r="E8557">
            <v>0.16</v>
          </cell>
          <cell r="F8557">
            <v>610</v>
          </cell>
          <cell r="G8557" t="str">
            <v>10 DOIGTS</v>
          </cell>
        </row>
        <row r="8558">
          <cell r="A8558">
            <v>11201</v>
          </cell>
          <cell r="B8558" t="str">
            <v>Set de 4 mini châssis carrés 5 x 5 cm</v>
          </cell>
          <cell r="C8558">
            <v>230</v>
          </cell>
          <cell r="D8558">
            <v>525.86199999999997</v>
          </cell>
          <cell r="E8558">
            <v>0.16</v>
          </cell>
          <cell r="F8558">
            <v>610</v>
          </cell>
          <cell r="G8558" t="str">
            <v>10 DOIGTS</v>
          </cell>
        </row>
        <row r="8559">
          <cell r="A8559">
            <v>1833</v>
          </cell>
          <cell r="B8559" t="str">
            <v>Set de 3 mini châssis rectangulaires 10 x 7 cm</v>
          </cell>
          <cell r="C8559">
            <v>230</v>
          </cell>
          <cell r="D8559">
            <v>594.82799999999997</v>
          </cell>
          <cell r="E8559">
            <v>0.16</v>
          </cell>
          <cell r="F8559">
            <v>690</v>
          </cell>
          <cell r="G8559" t="str">
            <v>10 DOIGTS</v>
          </cell>
        </row>
        <row r="8560">
          <cell r="A8560">
            <v>3392</v>
          </cell>
          <cell r="B8560" t="str">
            <v>Set de 3 mini chevalets 12,5 cm</v>
          </cell>
          <cell r="C8560">
            <v>230</v>
          </cell>
          <cell r="D8560">
            <v>664.65499999999997</v>
          </cell>
          <cell r="E8560">
            <v>0.16</v>
          </cell>
          <cell r="F8560">
            <v>771</v>
          </cell>
          <cell r="G8560" t="str">
            <v>10 DOIGTS</v>
          </cell>
        </row>
        <row r="8561">
          <cell r="A8561">
            <v>11670</v>
          </cell>
          <cell r="B8561" t="str">
            <v>Set de 6 cartons entoilés 10x10cm</v>
          </cell>
          <cell r="C8561">
            <v>230</v>
          </cell>
          <cell r="D8561">
            <v>786.20699999999999</v>
          </cell>
          <cell r="E8561">
            <v>0.16</v>
          </cell>
          <cell r="F8561">
            <v>912</v>
          </cell>
          <cell r="G8561" t="str">
            <v>10 DOIGTS</v>
          </cell>
        </row>
        <row r="8562">
          <cell r="A8562">
            <v>4870</v>
          </cell>
          <cell r="B8562" t="str">
            <v>Set de 5 mini-châssis carrés 10 x 10 cm</v>
          </cell>
          <cell r="C8562">
            <v>230</v>
          </cell>
          <cell r="D8562">
            <v>1098.2760000000001</v>
          </cell>
          <cell r="E8562">
            <v>0.16</v>
          </cell>
          <cell r="F8562">
            <v>1274</v>
          </cell>
          <cell r="G8562" t="str">
            <v>10 DOIGTS</v>
          </cell>
        </row>
        <row r="8563">
          <cell r="A8563">
            <v>11674</v>
          </cell>
          <cell r="B8563" t="str">
            <v>Set de 3 cartons entoilés 40x40cm</v>
          </cell>
          <cell r="C8563">
            <v>230</v>
          </cell>
          <cell r="D8563">
            <v>2327.5859999999998</v>
          </cell>
          <cell r="E8563">
            <v>0.16</v>
          </cell>
          <cell r="F8563">
            <v>2700</v>
          </cell>
          <cell r="G8563" t="str">
            <v>10 DOIGTS</v>
          </cell>
        </row>
        <row r="8564">
          <cell r="A8564">
            <v>11245</v>
          </cell>
          <cell r="B8564" t="str">
            <v>Set de 1 mini chevalet 7,5 x 5,5 cm + 1 mini châssis 5x5cm</v>
          </cell>
          <cell r="C8564">
            <v>230.52600000000001</v>
          </cell>
          <cell r="D8564">
            <v>286.20699999999999</v>
          </cell>
          <cell r="E8564">
            <v>0.16</v>
          </cell>
          <cell r="F8564">
            <v>332</v>
          </cell>
          <cell r="G8564" t="str">
            <v>10 DOIGTS</v>
          </cell>
        </row>
        <row r="8565">
          <cell r="A8565">
            <v>11246</v>
          </cell>
          <cell r="B8565" t="str">
            <v>Lot de 10 sets de 1 mini chevalet 7,5 x 5,5 cm + 1 mini châssis 5x5cm</v>
          </cell>
          <cell r="C8565">
            <v>230.52600000000001</v>
          </cell>
          <cell r="D8565">
            <v>2200.8620000000001</v>
          </cell>
          <cell r="E8565">
            <v>0.16</v>
          </cell>
          <cell r="F8565">
            <v>2553</v>
          </cell>
          <cell r="G8565" t="str">
            <v>10 DOIGTS</v>
          </cell>
        </row>
        <row r="8566">
          <cell r="A8566">
            <v>9903</v>
          </cell>
          <cell r="B8566" t="str">
            <v>Chevalet en bois 26 x 13 cm</v>
          </cell>
          <cell r="C8566">
            <v>231</v>
          </cell>
          <cell r="D8566">
            <v>476.72399999999999</v>
          </cell>
          <cell r="E8566">
            <v>0.16</v>
          </cell>
          <cell r="F8566">
            <v>553</v>
          </cell>
          <cell r="G8566" t="str">
            <v>10 DOIGTS</v>
          </cell>
        </row>
        <row r="8567">
          <cell r="A8567">
            <v>9421</v>
          </cell>
          <cell r="B8567" t="str">
            <v>Chassis 20x20cm lin et coton - épaisseur 1,8 cm</v>
          </cell>
          <cell r="C8567">
            <v>231</v>
          </cell>
          <cell r="D8567">
            <v>555.17200000000003</v>
          </cell>
          <cell r="E8567">
            <v>0.16</v>
          </cell>
          <cell r="F8567">
            <v>644</v>
          </cell>
          <cell r="G8567" t="str">
            <v>10 DOIGTS</v>
          </cell>
        </row>
        <row r="8568">
          <cell r="A8568">
            <v>9527</v>
          </cell>
          <cell r="B8568" t="str">
            <v>Chevalet métallique 15 cm</v>
          </cell>
          <cell r="C8568">
            <v>231</v>
          </cell>
          <cell r="D8568">
            <v>555.17200000000003</v>
          </cell>
          <cell r="E8568">
            <v>0.16</v>
          </cell>
          <cell r="F8568">
            <v>644</v>
          </cell>
          <cell r="G8568" t="str">
            <v>10 DOIGTS</v>
          </cell>
        </row>
        <row r="8569">
          <cell r="A8569">
            <v>10714</v>
          </cell>
          <cell r="B8569" t="str">
            <v>Châssis en coton 5F (35 x 27 cm), épaisseur 1,8 cm</v>
          </cell>
          <cell r="C8569">
            <v>231</v>
          </cell>
          <cell r="D8569">
            <v>619.82799999999997</v>
          </cell>
          <cell r="E8569">
            <v>0.16</v>
          </cell>
          <cell r="F8569">
            <v>719</v>
          </cell>
          <cell r="G8569" t="str">
            <v>10 DOIGTS</v>
          </cell>
        </row>
        <row r="8570">
          <cell r="A8570">
            <v>11231</v>
          </cell>
          <cell r="B8570" t="str">
            <v>Châssis rectangulaire 20 x 40 cm - Epaisseur : 1,8 cm</v>
          </cell>
          <cell r="C8570">
            <v>231</v>
          </cell>
          <cell r="D8570">
            <v>664.65499999999997</v>
          </cell>
          <cell r="E8570">
            <v>0.16</v>
          </cell>
          <cell r="F8570">
            <v>771</v>
          </cell>
          <cell r="G8570" t="str">
            <v>10 DOIGTS</v>
          </cell>
        </row>
        <row r="8571">
          <cell r="A8571">
            <v>11258</v>
          </cell>
          <cell r="B8571" t="str">
            <v>Chevalet de table 38 x 21 cm</v>
          </cell>
          <cell r="C8571">
            <v>231</v>
          </cell>
          <cell r="D8571">
            <v>664.65499999999997</v>
          </cell>
          <cell r="E8571">
            <v>0.16</v>
          </cell>
          <cell r="F8571">
            <v>771</v>
          </cell>
          <cell r="G8571" t="str">
            <v>10 DOIGTS</v>
          </cell>
        </row>
        <row r="8572">
          <cell r="A8572">
            <v>10715</v>
          </cell>
          <cell r="B8572" t="str">
            <v>Châssis en coton 6F (41 x 33 cm), épaisseur 1,8 cm</v>
          </cell>
          <cell r="C8572">
            <v>231</v>
          </cell>
          <cell r="D8572">
            <v>710.34500000000003</v>
          </cell>
          <cell r="E8572">
            <v>0.16</v>
          </cell>
          <cell r="F8572">
            <v>824</v>
          </cell>
          <cell r="G8572" t="str">
            <v>10 DOIGTS</v>
          </cell>
        </row>
        <row r="8573">
          <cell r="A8573">
            <v>10712</v>
          </cell>
          <cell r="B8573" t="str">
            <v>Châssis en coton  30 x 30 cm, épaisseur 1,8 cm</v>
          </cell>
          <cell r="C8573">
            <v>231</v>
          </cell>
          <cell r="D8573">
            <v>754.31</v>
          </cell>
          <cell r="E8573">
            <v>0.16</v>
          </cell>
          <cell r="F8573">
            <v>875</v>
          </cell>
          <cell r="G8573" t="str">
            <v>10 DOIGTS</v>
          </cell>
        </row>
        <row r="8574">
          <cell r="A8574">
            <v>9422</v>
          </cell>
          <cell r="B8574" t="str">
            <v>Chassis 30x30cm - 45 % coton - 55 % lin</v>
          </cell>
          <cell r="C8574">
            <v>231</v>
          </cell>
          <cell r="D8574">
            <v>776.72400000000005</v>
          </cell>
          <cell r="E8574">
            <v>0.16</v>
          </cell>
          <cell r="F8574">
            <v>901</v>
          </cell>
          <cell r="G8574" t="str">
            <v>10 DOIGTS</v>
          </cell>
        </row>
        <row r="8575">
          <cell r="A8575">
            <v>10716</v>
          </cell>
          <cell r="B8575" t="str">
            <v>Châssis en coton 8F (46 x 38 cm), épaisseur 1,8 cm</v>
          </cell>
          <cell r="C8575">
            <v>231</v>
          </cell>
          <cell r="D8575">
            <v>776.72400000000005</v>
          </cell>
          <cell r="E8575">
            <v>0.16</v>
          </cell>
          <cell r="F8575">
            <v>901</v>
          </cell>
          <cell r="G8575" t="str">
            <v>10 DOIGTS</v>
          </cell>
        </row>
        <row r="8576">
          <cell r="A8576">
            <v>10713</v>
          </cell>
          <cell r="B8576" t="str">
            <v>Châssis en coton  40 x 40 cm, épaisseur 1,8 cm</v>
          </cell>
          <cell r="C8576">
            <v>231</v>
          </cell>
          <cell r="D8576">
            <v>887.93100000000004</v>
          </cell>
          <cell r="E8576">
            <v>0.16</v>
          </cell>
          <cell r="F8576">
            <v>1030</v>
          </cell>
          <cell r="G8576" t="str">
            <v>10 DOIGTS</v>
          </cell>
        </row>
        <row r="8577">
          <cell r="A8577">
            <v>10717</v>
          </cell>
          <cell r="B8577" t="str">
            <v>Châssis en coton 10F (55 x 46 cm), épaisseur 1,8 cm</v>
          </cell>
          <cell r="C8577">
            <v>231</v>
          </cell>
          <cell r="D8577">
            <v>887.93100000000004</v>
          </cell>
          <cell r="E8577">
            <v>0.16</v>
          </cell>
          <cell r="F8577">
            <v>1030</v>
          </cell>
          <cell r="G8577" t="str">
            <v>10 DOIGTS</v>
          </cell>
        </row>
        <row r="8578">
          <cell r="A8578">
            <v>9423</v>
          </cell>
          <cell r="B8578" t="str">
            <v>Chassis 40x40cm - 45 % coton - 55 % lin</v>
          </cell>
          <cell r="C8578">
            <v>231</v>
          </cell>
          <cell r="D8578">
            <v>1021.552</v>
          </cell>
          <cell r="E8578">
            <v>0.16</v>
          </cell>
          <cell r="F8578">
            <v>1185</v>
          </cell>
          <cell r="G8578" t="str">
            <v>10 DOIGTS</v>
          </cell>
        </row>
        <row r="8579">
          <cell r="A8579">
            <v>11233</v>
          </cell>
          <cell r="B8579" t="str">
            <v>Châssis rectangulaire 60 x 30 cm - Epaisseur : 1,8 cm</v>
          </cell>
          <cell r="C8579">
            <v>231</v>
          </cell>
          <cell r="D8579">
            <v>1065.5170000000001</v>
          </cell>
          <cell r="E8579">
            <v>0.16</v>
          </cell>
          <cell r="F8579">
            <v>1236</v>
          </cell>
          <cell r="G8579" t="str">
            <v>10 DOIGTS</v>
          </cell>
        </row>
        <row r="8580">
          <cell r="A8580">
            <v>11225</v>
          </cell>
          <cell r="B8580" t="str">
            <v>Set de 3 châssis carrés 20 x 20 cm - Epaisseur : 1,8 cm</v>
          </cell>
          <cell r="C8580">
            <v>231</v>
          </cell>
          <cell r="D8580">
            <v>1325.8620000000001</v>
          </cell>
          <cell r="E8580">
            <v>0.16</v>
          </cell>
          <cell r="F8580">
            <v>1538</v>
          </cell>
          <cell r="G8580" t="str">
            <v>10 DOIGTS</v>
          </cell>
        </row>
        <row r="8581">
          <cell r="A8581">
            <v>11228</v>
          </cell>
          <cell r="B8581" t="str">
            <v>Set de 4 châssis carrés 15 x 15 cm - Epaisseur : 1,8 cm</v>
          </cell>
          <cell r="C8581">
            <v>231</v>
          </cell>
          <cell r="D8581">
            <v>1413.7929999999999</v>
          </cell>
          <cell r="E8581">
            <v>0.16</v>
          </cell>
          <cell r="F8581">
            <v>1640</v>
          </cell>
          <cell r="G8581" t="str">
            <v>10 DOIGTS</v>
          </cell>
        </row>
        <row r="8582">
          <cell r="A8582">
            <v>11080</v>
          </cell>
          <cell r="B8582" t="str">
            <v>Gesso en aérosol 500 ml</v>
          </cell>
          <cell r="C8582">
            <v>231</v>
          </cell>
          <cell r="D8582">
            <v>1552.586</v>
          </cell>
          <cell r="E8582">
            <v>0.16</v>
          </cell>
          <cell r="F8582">
            <v>1801</v>
          </cell>
          <cell r="G8582" t="str">
            <v>10 DOIGTS</v>
          </cell>
        </row>
        <row r="8583">
          <cell r="A8583">
            <v>5085</v>
          </cell>
          <cell r="B8583" t="str">
            <v xml:space="preserve">Pot de 1 litre de Gesso </v>
          </cell>
          <cell r="C8583">
            <v>231</v>
          </cell>
          <cell r="D8583">
            <v>2443.1030000000001</v>
          </cell>
          <cell r="E8583">
            <v>0.16</v>
          </cell>
          <cell r="F8583">
            <v>2834</v>
          </cell>
          <cell r="G8583" t="str">
            <v>10 DOIGTS</v>
          </cell>
        </row>
        <row r="8584">
          <cell r="A8584">
            <v>1224</v>
          </cell>
          <cell r="B8584" t="str">
            <v>Set de 6 chassis à peindre 20 x 20 cm</v>
          </cell>
          <cell r="C8584">
            <v>231</v>
          </cell>
          <cell r="D8584">
            <v>2519.828</v>
          </cell>
          <cell r="E8584">
            <v>0.16</v>
          </cell>
          <cell r="F8584">
            <v>2923</v>
          </cell>
          <cell r="G8584" t="str">
            <v>10 DOIGTS</v>
          </cell>
        </row>
        <row r="8585">
          <cell r="A8585">
            <v>10719</v>
          </cell>
          <cell r="B8585" t="str">
            <v>Set de 6 châssis en coton  30 x 30 cm, épaisseur 1,8 cm</v>
          </cell>
          <cell r="C8585">
            <v>231</v>
          </cell>
          <cell r="D8585">
            <v>3987.069</v>
          </cell>
          <cell r="E8585">
            <v>0.16</v>
          </cell>
          <cell r="F8585">
            <v>4625</v>
          </cell>
          <cell r="G8585" t="str">
            <v>10 DOIGTS</v>
          </cell>
        </row>
        <row r="8586">
          <cell r="A8586">
            <v>12056</v>
          </cell>
          <cell r="B8586" t="str">
            <v>Set de 10 chevalets en bois 26 x 13 cm</v>
          </cell>
          <cell r="C8586">
            <v>231</v>
          </cell>
          <cell r="D8586">
            <v>4200.8620000000001</v>
          </cell>
          <cell r="E8586">
            <v>0.16</v>
          </cell>
          <cell r="F8586">
            <v>4873</v>
          </cell>
          <cell r="G8586" t="str">
            <v>10 DOIGTS</v>
          </cell>
        </row>
        <row r="8587">
          <cell r="A8587">
            <v>10707</v>
          </cell>
          <cell r="B8587" t="str">
            <v>Set de 6 châssis en coton  40 x 40 cm, épaisseur 1,8 cm</v>
          </cell>
          <cell r="C8587">
            <v>231</v>
          </cell>
          <cell r="D8587">
            <v>4653.4480000000003</v>
          </cell>
          <cell r="E8587">
            <v>0.16</v>
          </cell>
          <cell r="F8587">
            <v>5398</v>
          </cell>
          <cell r="G8587" t="str">
            <v>10 DOIGTS</v>
          </cell>
        </row>
        <row r="8588">
          <cell r="A8588">
            <v>10709</v>
          </cell>
          <cell r="B8588" t="str">
            <v>Set de 30 châssis en coton  20 x 20 cm, épaisseur 1,8 cm</v>
          </cell>
          <cell r="C8588">
            <v>231</v>
          </cell>
          <cell r="D8588">
            <v>11934.483</v>
          </cell>
          <cell r="E8588">
            <v>0.16</v>
          </cell>
          <cell r="F8588">
            <v>13844</v>
          </cell>
          <cell r="G8588" t="str">
            <v>10 DOIGTS</v>
          </cell>
        </row>
        <row r="8589">
          <cell r="A8589">
            <v>10720</v>
          </cell>
          <cell r="B8589" t="str">
            <v>Lot de 30 châssis en coton  30 x 30 cm, épaisseur 1,8 cm</v>
          </cell>
          <cell r="C8589">
            <v>231</v>
          </cell>
          <cell r="D8589">
            <v>17935.345000000001</v>
          </cell>
          <cell r="E8589">
            <v>0.16</v>
          </cell>
          <cell r="F8589">
            <v>20805</v>
          </cell>
          <cell r="G8589" t="str">
            <v>10 DOIGTS</v>
          </cell>
        </row>
        <row r="8590">
          <cell r="A8590">
            <v>17054</v>
          </cell>
          <cell r="B8590" t="str">
            <v>Set de 2 planches de gommettes formes diverses assorties</v>
          </cell>
          <cell r="C8590">
            <v>232</v>
          </cell>
          <cell r="D8590">
            <v>331.89699999999999</v>
          </cell>
          <cell r="E8590">
            <v>0.16</v>
          </cell>
          <cell r="F8590">
            <v>385</v>
          </cell>
          <cell r="G8590" t="str">
            <v>10 DOIGTS</v>
          </cell>
        </row>
        <row r="8591">
          <cell r="A8591">
            <v>18082</v>
          </cell>
          <cell r="B8591" t="str">
            <v>Set de 324 gommettes géométriques, formes et tailles assorties</v>
          </cell>
          <cell r="C8591">
            <v>232</v>
          </cell>
          <cell r="D8591">
            <v>419.82799999999997</v>
          </cell>
          <cell r="E8591">
            <v>0.16</v>
          </cell>
          <cell r="F8591">
            <v>487</v>
          </cell>
          <cell r="G8591" t="str">
            <v>10 DOIGTS</v>
          </cell>
        </row>
        <row r="8592">
          <cell r="A8592">
            <v>17055</v>
          </cell>
          <cell r="B8592" t="str">
            <v>Lot de 3 sets de 2 planches de gommettes formes diverses assorties</v>
          </cell>
          <cell r="C8592">
            <v>232</v>
          </cell>
          <cell r="D8592">
            <v>660.34500000000003</v>
          </cell>
          <cell r="E8592">
            <v>0.16</v>
          </cell>
          <cell r="F8592">
            <v>766</v>
          </cell>
          <cell r="G8592" t="str">
            <v>10 DOIGTS</v>
          </cell>
        </row>
        <row r="8593">
          <cell r="A8593">
            <v>18083</v>
          </cell>
          <cell r="B8593" t="str">
            <v>Lot de 3 sets de 324 gommettes géométriques, formes et tailles assorties</v>
          </cell>
          <cell r="C8593">
            <v>232</v>
          </cell>
          <cell r="D8593">
            <v>927.58600000000001</v>
          </cell>
          <cell r="E8593">
            <v>0.16</v>
          </cell>
          <cell r="F8593">
            <v>1076</v>
          </cell>
          <cell r="G8593" t="str">
            <v>10 DOIGTS</v>
          </cell>
        </row>
        <row r="8594">
          <cell r="A8594">
            <v>18084</v>
          </cell>
          <cell r="B8594" t="str">
            <v>Lot de 10 sets de 324 gommettes géométriques, formes et tailles assorties</v>
          </cell>
          <cell r="C8594">
            <v>232</v>
          </cell>
          <cell r="D8594">
            <v>2200.8620000000001</v>
          </cell>
          <cell r="E8594">
            <v>0.16</v>
          </cell>
          <cell r="F8594">
            <v>2553</v>
          </cell>
          <cell r="G8594" t="str">
            <v>10 DOIGTS</v>
          </cell>
        </row>
        <row r="8595">
          <cell r="A8595">
            <v>1749</v>
          </cell>
          <cell r="B8595" t="str">
            <v>Assortiment géant gommettes</v>
          </cell>
          <cell r="C8595">
            <v>232</v>
          </cell>
          <cell r="D8595">
            <v>3533.6210000000001</v>
          </cell>
          <cell r="E8595">
            <v>0.16</v>
          </cell>
          <cell r="F8595">
            <v>4099</v>
          </cell>
          <cell r="G8595" t="str">
            <v>10 DOIGTS</v>
          </cell>
        </row>
        <row r="8596">
          <cell r="A8596">
            <v>1729</v>
          </cell>
          <cell r="B8596" t="str">
            <v>Promo : 6 pochettes gommettes géométriques assorties - 3 rondes + 1 carrées + 1 rectangles + 1 triangles</v>
          </cell>
          <cell r="C8596">
            <v>232</v>
          </cell>
          <cell r="D8596">
            <v>5222.4139999999998</v>
          </cell>
          <cell r="E8596">
            <v>0.16</v>
          </cell>
          <cell r="F8596">
            <v>6058</v>
          </cell>
          <cell r="G8596" t="str">
            <v>10 DOIGTS</v>
          </cell>
        </row>
        <row r="8597">
          <cell r="A8597">
            <v>1743</v>
          </cell>
          <cell r="B8597" t="str">
            <v>Pochette de 1728 gommettes rondes, couleurs et diamètres assortis</v>
          </cell>
          <cell r="C8597">
            <v>232.232</v>
          </cell>
          <cell r="D8597">
            <v>1076.7239999999999</v>
          </cell>
          <cell r="E8597">
            <v>0.16</v>
          </cell>
          <cell r="F8597">
            <v>1249</v>
          </cell>
          <cell r="G8597" t="str">
            <v>10 DOIGTS</v>
          </cell>
        </row>
        <row r="8598">
          <cell r="A8598">
            <v>1744</v>
          </cell>
          <cell r="B8598" t="str">
            <v>Pochette de 1728 gommettes carrées, couleurs et tailles assorties</v>
          </cell>
          <cell r="C8598">
            <v>232.232</v>
          </cell>
          <cell r="D8598">
            <v>1076.7239999999999</v>
          </cell>
          <cell r="E8598">
            <v>0.16</v>
          </cell>
          <cell r="F8598">
            <v>1249</v>
          </cell>
          <cell r="G8598" t="str">
            <v>10 DOIGTS</v>
          </cell>
        </row>
        <row r="8599">
          <cell r="A8599">
            <v>1745</v>
          </cell>
          <cell r="B8599" t="str">
            <v>Pochette de 2520 gommettes triangles, couleurs et tailles assorties</v>
          </cell>
          <cell r="C8599">
            <v>232.232</v>
          </cell>
          <cell r="D8599">
            <v>1076.7239999999999</v>
          </cell>
          <cell r="E8599">
            <v>0.16</v>
          </cell>
          <cell r="F8599">
            <v>1249</v>
          </cell>
          <cell r="G8599" t="str">
            <v>10 DOIGTS</v>
          </cell>
        </row>
        <row r="8600">
          <cell r="A8600">
            <v>1746</v>
          </cell>
          <cell r="B8600" t="str">
            <v>Pochette de 1728 gommettes rectangles, couleurs et tailles assorties</v>
          </cell>
          <cell r="C8600">
            <v>232.232</v>
          </cell>
          <cell r="D8600">
            <v>1076.7239999999999</v>
          </cell>
          <cell r="E8600">
            <v>0.16</v>
          </cell>
          <cell r="F8600">
            <v>1249</v>
          </cell>
          <cell r="G8600" t="str">
            <v>10 DOIGTS</v>
          </cell>
        </row>
        <row r="8601">
          <cell r="A8601">
            <v>17038</v>
          </cell>
          <cell r="B8601" t="str">
            <v>Set de 102 maxi gommettes rondes couleurs vives et diamètres assortis (3 et 4,5 cm)</v>
          </cell>
          <cell r="C8601">
            <v>233</v>
          </cell>
          <cell r="D8601">
            <v>398.27600000000001</v>
          </cell>
          <cell r="E8601">
            <v>0.16</v>
          </cell>
          <cell r="F8601">
            <v>462</v>
          </cell>
          <cell r="G8601" t="str">
            <v>10 DOIGTS</v>
          </cell>
        </row>
        <row r="8602">
          <cell r="A8602">
            <v>17021</v>
          </cell>
          <cell r="B8602" t="str">
            <v>Set de 348 gommettes rondes couleurs métallisées et diamètres assortis (1 - 1,5 et 2 cm)</v>
          </cell>
          <cell r="C8602">
            <v>233</v>
          </cell>
          <cell r="D8602">
            <v>419.82799999999997</v>
          </cell>
          <cell r="E8602">
            <v>0.16</v>
          </cell>
          <cell r="F8602">
            <v>487</v>
          </cell>
          <cell r="G8602" t="str">
            <v>10 DOIGTS</v>
          </cell>
        </row>
        <row r="8603">
          <cell r="A8603">
            <v>17018</v>
          </cell>
          <cell r="B8603" t="str">
            <v>Set de 348 gommettes rondes couleurs vives et diamètres assortis (1 - 1,5 et 2 cm)</v>
          </cell>
          <cell r="C8603">
            <v>233</v>
          </cell>
          <cell r="D8603">
            <v>419.82799999999997</v>
          </cell>
          <cell r="E8603">
            <v>0.16</v>
          </cell>
          <cell r="F8603">
            <v>487</v>
          </cell>
          <cell r="G8603" t="str">
            <v>10 DOIGTS</v>
          </cell>
        </row>
        <row r="8604">
          <cell r="A8604">
            <v>17024</v>
          </cell>
          <cell r="B8604" t="str">
            <v>Set de 348 gommettes rondes couleurs pastels et diamètres assortis (1 - 1,5 et 2 cm)</v>
          </cell>
          <cell r="C8604">
            <v>233</v>
          </cell>
          <cell r="D8604">
            <v>419.82799999999997</v>
          </cell>
          <cell r="E8604">
            <v>0.16</v>
          </cell>
          <cell r="F8604">
            <v>487</v>
          </cell>
          <cell r="G8604" t="str">
            <v>10 DOIGTS</v>
          </cell>
        </row>
        <row r="8605">
          <cell r="A8605">
            <v>17041</v>
          </cell>
          <cell r="B8605" t="str">
            <v>Set de 324 gommettes rondes couleurs vives et diamètres assortis (1 et 1,5 cm)</v>
          </cell>
          <cell r="C8605">
            <v>233</v>
          </cell>
          <cell r="D8605">
            <v>419.82799999999997</v>
          </cell>
          <cell r="E8605">
            <v>0.16</v>
          </cell>
          <cell r="F8605">
            <v>487</v>
          </cell>
          <cell r="G8605" t="str">
            <v>10 DOIGTS</v>
          </cell>
        </row>
        <row r="8606">
          <cell r="A8606">
            <v>17050</v>
          </cell>
          <cell r="B8606" t="str">
            <v>Set de 130 maxi gommettes enfantines,  couleurs vives, formes et tailles assorties</v>
          </cell>
          <cell r="C8606">
            <v>233</v>
          </cell>
          <cell r="D8606">
            <v>443.10300000000001</v>
          </cell>
          <cell r="E8606">
            <v>0.16</v>
          </cell>
          <cell r="F8606">
            <v>514</v>
          </cell>
          <cell r="G8606" t="str">
            <v>10 DOIGTS</v>
          </cell>
        </row>
        <row r="8607">
          <cell r="A8607">
            <v>17045</v>
          </cell>
          <cell r="B8607" t="str">
            <v>Set de 135 maxi gommettes géométriques, formes et tailles assorties</v>
          </cell>
          <cell r="C8607">
            <v>233</v>
          </cell>
          <cell r="D8607">
            <v>531.03399999999999</v>
          </cell>
          <cell r="E8607">
            <v>0.16</v>
          </cell>
          <cell r="F8607">
            <v>616</v>
          </cell>
          <cell r="G8607" t="str">
            <v>10 DOIGTS</v>
          </cell>
        </row>
        <row r="8608">
          <cell r="A8608">
            <v>17025</v>
          </cell>
          <cell r="B8608" t="str">
            <v>Lot de 3 sets de 348 gommettes rondes couleurs pastels et diamètres assortis (1 - 1,5 et 2 cm)</v>
          </cell>
          <cell r="C8608">
            <v>233</v>
          </cell>
          <cell r="D8608">
            <v>927.58600000000001</v>
          </cell>
          <cell r="E8608">
            <v>0.16</v>
          </cell>
          <cell r="F8608">
            <v>1076</v>
          </cell>
          <cell r="G8608" t="str">
            <v>10 DOIGTS</v>
          </cell>
        </row>
        <row r="8609">
          <cell r="A8609">
            <v>17042</v>
          </cell>
          <cell r="B8609" t="str">
            <v>Lot de 3 sets de gommettes rondes couleurs vives et diamètres assortis (1 et 1,5 cm)</v>
          </cell>
          <cell r="C8609">
            <v>233</v>
          </cell>
          <cell r="D8609">
            <v>927.58600000000001</v>
          </cell>
          <cell r="E8609">
            <v>0.16</v>
          </cell>
          <cell r="F8609">
            <v>1076</v>
          </cell>
          <cell r="G8609" t="str">
            <v>10 DOIGTS</v>
          </cell>
        </row>
        <row r="8610">
          <cell r="A8610">
            <v>17022</v>
          </cell>
          <cell r="B8610" t="str">
            <v>Lot de 3 sets de 348 gommettes rondes couleurs métallisées et diamètres assortis (1 - 1,5 and 2 cm)</v>
          </cell>
          <cell r="C8610">
            <v>233</v>
          </cell>
          <cell r="D8610">
            <v>927.58600000000001</v>
          </cell>
          <cell r="E8610">
            <v>0.16</v>
          </cell>
          <cell r="F8610">
            <v>1076</v>
          </cell>
          <cell r="G8610" t="str">
            <v>10 DOIGTS</v>
          </cell>
        </row>
        <row r="8611">
          <cell r="A8611">
            <v>17019</v>
          </cell>
          <cell r="B8611" t="str">
            <v>Lot de 3 sets de gommettes rondes couleurs vives et diamètres assortis (1 - 1,5 et 2 cm)</v>
          </cell>
          <cell r="C8611">
            <v>233</v>
          </cell>
          <cell r="D8611">
            <v>927.58600000000001</v>
          </cell>
          <cell r="E8611">
            <v>0.16</v>
          </cell>
          <cell r="F8611">
            <v>1076</v>
          </cell>
          <cell r="G8611" t="str">
            <v>10 DOIGTS</v>
          </cell>
        </row>
        <row r="8612">
          <cell r="A8612">
            <v>17051</v>
          </cell>
          <cell r="B8612" t="str">
            <v>Lot de 3 sets de 130 maxi gommettes enfantines,  couleurs vives, formes et tailles assorties</v>
          </cell>
          <cell r="C8612">
            <v>233</v>
          </cell>
          <cell r="D8612">
            <v>1039.655</v>
          </cell>
          <cell r="E8612">
            <v>0.16</v>
          </cell>
          <cell r="F8612">
            <v>1206</v>
          </cell>
          <cell r="G8612" t="str">
            <v>10 DOIGTS</v>
          </cell>
        </row>
        <row r="8613">
          <cell r="A8613">
            <v>17046</v>
          </cell>
          <cell r="B8613" t="str">
            <v>Lot de 3 sets de 135 maxi gommettes géométriques, formes et tailles assorties</v>
          </cell>
          <cell r="C8613">
            <v>233</v>
          </cell>
          <cell r="D8613">
            <v>1192.241</v>
          </cell>
          <cell r="E8613">
            <v>0.16</v>
          </cell>
          <cell r="F8613">
            <v>1383</v>
          </cell>
          <cell r="G8613" t="str">
            <v>10 DOIGTS</v>
          </cell>
        </row>
        <row r="8614">
          <cell r="A8614">
            <v>17040</v>
          </cell>
          <cell r="B8614" t="str">
            <v>Lot de 7 sets de 102 maxi gommettes rondes couleurs vives et diamètres assortis (3 et 4,5 cm)</v>
          </cell>
          <cell r="C8614">
            <v>233</v>
          </cell>
          <cell r="D8614">
            <v>2163.7930000000001</v>
          </cell>
          <cell r="E8614">
            <v>0.16</v>
          </cell>
          <cell r="F8614">
            <v>2510</v>
          </cell>
          <cell r="G8614" t="str">
            <v>10 DOIGTS</v>
          </cell>
        </row>
        <row r="8615">
          <cell r="A8615">
            <v>17023</v>
          </cell>
          <cell r="B8615" t="str">
            <v>Lot de 10 sets de 348 gommettes rondes couleurs métallisées et diamètres assortis (1 - 1,5 and 2 cm)</v>
          </cell>
          <cell r="C8615">
            <v>233</v>
          </cell>
          <cell r="D8615">
            <v>2200.8620000000001</v>
          </cell>
          <cell r="E8615">
            <v>0.16</v>
          </cell>
          <cell r="F8615">
            <v>2553</v>
          </cell>
          <cell r="G8615" t="str">
            <v>10 DOIGTS</v>
          </cell>
        </row>
        <row r="8616">
          <cell r="A8616">
            <v>17026</v>
          </cell>
          <cell r="B8616" t="str">
            <v>Lot de 10 sets de 348 gommettes rondes couleurs pastels et diamètres assortis (1 - 1,5 et 2 cm)</v>
          </cell>
          <cell r="C8616">
            <v>233</v>
          </cell>
          <cell r="D8616">
            <v>2200.8620000000001</v>
          </cell>
          <cell r="E8616">
            <v>0.16</v>
          </cell>
          <cell r="F8616">
            <v>2553</v>
          </cell>
          <cell r="G8616" t="str">
            <v>10 DOIGTS</v>
          </cell>
        </row>
        <row r="8617">
          <cell r="A8617">
            <v>17043</v>
          </cell>
          <cell r="B8617" t="str">
            <v xml:space="preserve">Lot de 10 sets de gommettes rondes couleurs vives et diamètres assortis (1 et 1,5 cm) </v>
          </cell>
          <cell r="C8617">
            <v>233</v>
          </cell>
          <cell r="D8617">
            <v>2200.8620000000001</v>
          </cell>
          <cell r="E8617">
            <v>0.16</v>
          </cell>
          <cell r="F8617">
            <v>2553</v>
          </cell>
          <cell r="G8617" t="str">
            <v>10 DOIGTS</v>
          </cell>
        </row>
        <row r="8618">
          <cell r="A8618">
            <v>17020</v>
          </cell>
          <cell r="B8618" t="str">
            <v>Lot de 10 sets de gommettes rondes couleurs vives et diamètres assortis (1 - 1,5 et 2 cm)</v>
          </cell>
          <cell r="C8618">
            <v>233</v>
          </cell>
          <cell r="D8618">
            <v>2200.8620000000001</v>
          </cell>
          <cell r="E8618">
            <v>0.16</v>
          </cell>
          <cell r="F8618">
            <v>2553</v>
          </cell>
          <cell r="G8618" t="str">
            <v>10 DOIGTS</v>
          </cell>
        </row>
        <row r="8619">
          <cell r="A8619">
            <v>17052</v>
          </cell>
          <cell r="B8619" t="str">
            <v>Lot de 10 sets de 130 maxi gommettes enfantines,  couleurs vives, formes et tailles assorties</v>
          </cell>
          <cell r="C8619">
            <v>233</v>
          </cell>
          <cell r="D8619">
            <v>2645.69</v>
          </cell>
          <cell r="E8619">
            <v>0.16</v>
          </cell>
          <cell r="F8619">
            <v>3069</v>
          </cell>
          <cell r="G8619" t="str">
            <v>10 DOIGTS</v>
          </cell>
        </row>
        <row r="8620">
          <cell r="A8620">
            <v>17047</v>
          </cell>
          <cell r="B8620" t="str">
            <v>Lot de 8 sets de 135 maxi gommettes géométriques, formes et tailles assorties</v>
          </cell>
          <cell r="C8620">
            <v>233</v>
          </cell>
          <cell r="D8620">
            <v>2648.2759999999998</v>
          </cell>
          <cell r="E8620">
            <v>0.16</v>
          </cell>
          <cell r="F8620">
            <v>3072</v>
          </cell>
          <cell r="G8620" t="str">
            <v>10 DOIGTS</v>
          </cell>
        </row>
        <row r="8621">
          <cell r="A8621">
            <v>18095</v>
          </cell>
          <cell r="B8621" t="str">
            <v>Set de 74 gommettes coeurs rigolos</v>
          </cell>
          <cell r="C8621">
            <v>234</v>
          </cell>
          <cell r="D8621">
            <v>331.89699999999999</v>
          </cell>
          <cell r="E8621">
            <v>0.16</v>
          </cell>
          <cell r="F8621">
            <v>385</v>
          </cell>
          <cell r="G8621" t="str">
            <v>10 DOIGTS</v>
          </cell>
        </row>
        <row r="8622">
          <cell r="A8622">
            <v>17058</v>
          </cell>
          <cell r="B8622" t="str">
            <v>Set de 150 gommettes coeurs or, argent et rouge métallisés</v>
          </cell>
          <cell r="C8622">
            <v>234</v>
          </cell>
          <cell r="D8622">
            <v>443.10300000000001</v>
          </cell>
          <cell r="E8622">
            <v>0.16</v>
          </cell>
          <cell r="F8622">
            <v>514</v>
          </cell>
          <cell r="G8622" t="str">
            <v>10 DOIGTS</v>
          </cell>
        </row>
        <row r="8623">
          <cell r="A8623">
            <v>32022</v>
          </cell>
          <cell r="B8623" t="str">
            <v>Set de 54 gommettes Coeurs Je t'aime 2 cm</v>
          </cell>
          <cell r="C8623">
            <v>234</v>
          </cell>
          <cell r="D8623">
            <v>443.10300000000001</v>
          </cell>
          <cell r="E8623">
            <v>0.16</v>
          </cell>
          <cell r="F8623">
            <v>514</v>
          </cell>
          <cell r="G8623" t="str">
            <v>10 DOIGTS</v>
          </cell>
        </row>
        <row r="8624">
          <cell r="A8624">
            <v>18042</v>
          </cell>
          <cell r="B8624" t="str">
            <v>Set de 216 gommettes coeurs Fantaisie (composé de 2 pochettes de la reference 18041)</v>
          </cell>
          <cell r="C8624">
            <v>234</v>
          </cell>
          <cell r="D8624">
            <v>664.65499999999997</v>
          </cell>
          <cell r="E8624">
            <v>0.16</v>
          </cell>
          <cell r="F8624">
            <v>771</v>
          </cell>
          <cell r="G8624" t="str">
            <v>10 DOIGTS</v>
          </cell>
        </row>
        <row r="8625">
          <cell r="A8625">
            <v>18039</v>
          </cell>
          <cell r="B8625" t="str">
            <v>Set de 2 pochettes de 122 gommettes coeurs Déco</v>
          </cell>
          <cell r="C8625">
            <v>234</v>
          </cell>
          <cell r="D8625">
            <v>664.65499999999997</v>
          </cell>
          <cell r="E8625">
            <v>0.16</v>
          </cell>
          <cell r="F8625">
            <v>771</v>
          </cell>
          <cell r="G8625" t="str">
            <v>10 DOIGTS</v>
          </cell>
        </row>
        <row r="8626">
          <cell r="A8626">
            <v>17059</v>
          </cell>
          <cell r="B8626" t="str">
            <v>Lot de 3 sets de 150 gommettes coeurs or, argent et rouge métallisés</v>
          </cell>
          <cell r="C8626">
            <v>234</v>
          </cell>
          <cell r="D8626">
            <v>992.24099999999999</v>
          </cell>
          <cell r="E8626">
            <v>0.16</v>
          </cell>
          <cell r="F8626">
            <v>1151</v>
          </cell>
          <cell r="G8626" t="str">
            <v>10 DOIGTS</v>
          </cell>
        </row>
        <row r="8627">
          <cell r="A8627">
            <v>18167</v>
          </cell>
          <cell r="B8627" t="str">
            <v xml:space="preserve">Méga set de gommettes coeurs : 18042 + 18039 + 18095 </v>
          </cell>
          <cell r="C8627">
            <v>234</v>
          </cell>
          <cell r="D8627">
            <v>1243.1030000000001</v>
          </cell>
          <cell r="E8627">
            <v>0.16</v>
          </cell>
          <cell r="F8627">
            <v>1442</v>
          </cell>
          <cell r="G8627" t="str">
            <v>10 DOIGTS</v>
          </cell>
        </row>
        <row r="8628">
          <cell r="A8628">
            <v>18102</v>
          </cell>
          <cell r="B8628" t="str">
            <v>Set de 74 gommettes papillons</v>
          </cell>
          <cell r="C8628">
            <v>235</v>
          </cell>
          <cell r="D8628">
            <v>419.82799999999997</v>
          </cell>
          <cell r="E8628">
            <v>0.16</v>
          </cell>
          <cell r="F8628">
            <v>487</v>
          </cell>
          <cell r="G8628" t="str">
            <v>10 DOIGTS</v>
          </cell>
        </row>
        <row r="8629">
          <cell r="A8629">
            <v>18473</v>
          </cell>
          <cell r="B8629" t="str">
            <v>Set de 152 gommettes nature</v>
          </cell>
          <cell r="C8629">
            <v>235</v>
          </cell>
          <cell r="D8629">
            <v>419.82799999999997</v>
          </cell>
          <cell r="E8629">
            <v>0.16</v>
          </cell>
          <cell r="F8629">
            <v>487</v>
          </cell>
          <cell r="G8629" t="str">
            <v>10 DOIGTS</v>
          </cell>
        </row>
        <row r="8630">
          <cell r="A8630">
            <v>13601</v>
          </cell>
          <cell r="B8630" t="str">
            <v>Set de 80 stickers en feuille à gratter + grattoirs</v>
          </cell>
          <cell r="C8630">
            <v>235</v>
          </cell>
          <cell r="D8630">
            <v>867.24099999999999</v>
          </cell>
          <cell r="E8630">
            <v>0.16</v>
          </cell>
          <cell r="F8630">
            <v>1006</v>
          </cell>
          <cell r="G8630" t="str">
            <v>10 DOIGTS</v>
          </cell>
        </row>
        <row r="8631">
          <cell r="A8631">
            <v>18049</v>
          </cell>
          <cell r="B8631" t="str">
            <v>Set de 260 gommettes printanières livré en 3 pochettes assorties</v>
          </cell>
          <cell r="C8631">
            <v>235</v>
          </cell>
          <cell r="D8631">
            <v>887.93100000000004</v>
          </cell>
          <cell r="E8631">
            <v>0.16</v>
          </cell>
          <cell r="F8631">
            <v>1030</v>
          </cell>
          <cell r="G8631" t="str">
            <v>10 DOIGTS</v>
          </cell>
        </row>
        <row r="8632">
          <cell r="A8632">
            <v>18474</v>
          </cell>
          <cell r="B8632" t="str">
            <v>Lot de 3 sets de 152 gommettes nature</v>
          </cell>
          <cell r="C8632">
            <v>235</v>
          </cell>
          <cell r="D8632">
            <v>887.93100000000004</v>
          </cell>
          <cell r="E8632">
            <v>0.16</v>
          </cell>
          <cell r="F8632">
            <v>1030</v>
          </cell>
          <cell r="G8632" t="str">
            <v>10 DOIGTS</v>
          </cell>
        </row>
        <row r="8633">
          <cell r="A8633">
            <v>18166</v>
          </cell>
          <cell r="B8633" t="str">
            <v>Lot de 3 sets de 74 gommettes papillons</v>
          </cell>
          <cell r="C8633">
            <v>235</v>
          </cell>
          <cell r="D8633">
            <v>887.93100000000004</v>
          </cell>
          <cell r="E8633">
            <v>0.16</v>
          </cell>
          <cell r="F8633">
            <v>1030</v>
          </cell>
          <cell r="G8633" t="str">
            <v>10 DOIGTS</v>
          </cell>
        </row>
        <row r="8634">
          <cell r="A8634">
            <v>18079</v>
          </cell>
          <cell r="B8634" t="str">
            <v>Set de 44 gommettes animaux ( 2 pochettes)</v>
          </cell>
          <cell r="C8634">
            <v>236</v>
          </cell>
          <cell r="D8634">
            <v>419.82799999999997</v>
          </cell>
          <cell r="E8634">
            <v>0.16</v>
          </cell>
          <cell r="F8634">
            <v>487</v>
          </cell>
          <cell r="G8634" t="str">
            <v>10 DOIGTS</v>
          </cell>
        </row>
        <row r="8635">
          <cell r="A8635">
            <v>18075</v>
          </cell>
          <cell r="B8635" t="str">
            <v>Set de 64 gommettes animaux ( 2 pochettes)</v>
          </cell>
          <cell r="C8635">
            <v>236</v>
          </cell>
          <cell r="D8635">
            <v>419.82799999999997</v>
          </cell>
          <cell r="E8635">
            <v>0.16</v>
          </cell>
          <cell r="F8635">
            <v>487</v>
          </cell>
          <cell r="G8635" t="str">
            <v>10 DOIGTS</v>
          </cell>
        </row>
        <row r="8636">
          <cell r="A8636">
            <v>18073</v>
          </cell>
          <cell r="B8636" t="str">
            <v>Set de 52 gommettes animaux ( 2 pochettes)</v>
          </cell>
          <cell r="C8636">
            <v>236</v>
          </cell>
          <cell r="D8636">
            <v>419.82799999999997</v>
          </cell>
          <cell r="E8636">
            <v>0.16</v>
          </cell>
          <cell r="F8636">
            <v>487</v>
          </cell>
          <cell r="G8636" t="str">
            <v>10 DOIGTS</v>
          </cell>
        </row>
        <row r="8637">
          <cell r="A8637">
            <v>18070</v>
          </cell>
          <cell r="B8637" t="str">
            <v>Set de 52 gommettes animaux ( 2 pochettes)</v>
          </cell>
          <cell r="C8637">
            <v>236</v>
          </cell>
          <cell r="D8637">
            <v>419.82799999999997</v>
          </cell>
          <cell r="E8637">
            <v>0.16</v>
          </cell>
          <cell r="F8637">
            <v>487</v>
          </cell>
          <cell r="G8637" t="str">
            <v>10 DOIGTS</v>
          </cell>
        </row>
        <row r="8638">
          <cell r="A8638">
            <v>18063</v>
          </cell>
          <cell r="B8638" t="str">
            <v>Set de 44 gommettes légumes</v>
          </cell>
          <cell r="C8638">
            <v>236</v>
          </cell>
          <cell r="D8638">
            <v>419.82799999999997</v>
          </cell>
          <cell r="E8638">
            <v>0.16</v>
          </cell>
          <cell r="F8638">
            <v>487</v>
          </cell>
          <cell r="G8638" t="str">
            <v>10 DOIGTS</v>
          </cell>
        </row>
        <row r="8639">
          <cell r="A8639">
            <v>18060</v>
          </cell>
          <cell r="B8639" t="str">
            <v>Set de 46 gommettes fruits</v>
          </cell>
          <cell r="C8639">
            <v>236</v>
          </cell>
          <cell r="D8639">
            <v>419.82799999999997</v>
          </cell>
          <cell r="E8639">
            <v>0.16</v>
          </cell>
          <cell r="F8639">
            <v>487</v>
          </cell>
          <cell r="G8639" t="str">
            <v>10 DOIGTS</v>
          </cell>
        </row>
        <row r="8640">
          <cell r="A8640">
            <v>18086</v>
          </cell>
          <cell r="B8640" t="str">
            <v>Set de 212 gommettes animaux ( 8 pochettes au total)</v>
          </cell>
          <cell r="C8640">
            <v>236</v>
          </cell>
          <cell r="D8640">
            <v>1236.2070000000001</v>
          </cell>
          <cell r="E8640">
            <v>0.16</v>
          </cell>
          <cell r="F8640">
            <v>1434</v>
          </cell>
          <cell r="G8640" t="str">
            <v>10 DOIGTS</v>
          </cell>
        </row>
        <row r="8641">
          <cell r="A8641">
            <v>18064</v>
          </cell>
          <cell r="B8641" t="str">
            <v>Set de 176 gommettes légumes (4 pochettes)</v>
          </cell>
          <cell r="C8641">
            <v>236</v>
          </cell>
          <cell r="D8641">
            <v>1413.7929999999999</v>
          </cell>
          <cell r="E8641">
            <v>0.16</v>
          </cell>
          <cell r="F8641">
            <v>1640</v>
          </cell>
          <cell r="G8641" t="str">
            <v>10 DOIGTS</v>
          </cell>
        </row>
        <row r="8642">
          <cell r="A8642">
            <v>18061</v>
          </cell>
          <cell r="B8642" t="str">
            <v>Set de 184 gommettes fruits (4 pochettes)</v>
          </cell>
          <cell r="C8642">
            <v>236</v>
          </cell>
          <cell r="D8642">
            <v>1413.7929999999999</v>
          </cell>
          <cell r="E8642">
            <v>0.16</v>
          </cell>
          <cell r="F8642">
            <v>1640</v>
          </cell>
          <cell r="G8642" t="str">
            <v>10 DOIGTS</v>
          </cell>
        </row>
        <row r="8643">
          <cell r="A8643">
            <v>18097</v>
          </cell>
          <cell r="B8643" t="str">
            <v>Set de 74 gommettes poissons</v>
          </cell>
          <cell r="C8643">
            <v>237</v>
          </cell>
          <cell r="D8643">
            <v>309.483</v>
          </cell>
          <cell r="E8643">
            <v>0.16</v>
          </cell>
          <cell r="F8643">
            <v>359</v>
          </cell>
          <cell r="G8643" t="str">
            <v>10 DOIGTS</v>
          </cell>
        </row>
        <row r="8644">
          <cell r="A8644">
            <v>18484</v>
          </cell>
          <cell r="B8644" t="str">
            <v>Set de 64 gommettes dinosaures</v>
          </cell>
          <cell r="C8644">
            <v>237</v>
          </cell>
          <cell r="D8644">
            <v>309.483</v>
          </cell>
          <cell r="E8644">
            <v>0.16</v>
          </cell>
          <cell r="F8644">
            <v>359</v>
          </cell>
          <cell r="G8644" t="str">
            <v>10 DOIGTS</v>
          </cell>
        </row>
        <row r="8645">
          <cell r="A8645">
            <v>18486</v>
          </cell>
          <cell r="B8645" t="str">
            <v>Set de 50 gommettes animaux rigolos 1</v>
          </cell>
          <cell r="C8645">
            <v>237</v>
          </cell>
          <cell r="D8645">
            <v>309.483</v>
          </cell>
          <cell r="E8645">
            <v>0.16</v>
          </cell>
          <cell r="F8645">
            <v>359</v>
          </cell>
          <cell r="G8645" t="str">
            <v>10 DOIGTS</v>
          </cell>
        </row>
        <row r="8646">
          <cell r="A8646">
            <v>18494</v>
          </cell>
          <cell r="B8646" t="str">
            <v>Set de 50 gommettes animaux rigolos 2</v>
          </cell>
          <cell r="C8646">
            <v>237</v>
          </cell>
          <cell r="D8646">
            <v>309.483</v>
          </cell>
          <cell r="E8646">
            <v>0.16</v>
          </cell>
          <cell r="F8646">
            <v>359</v>
          </cell>
          <cell r="G8646" t="str">
            <v>10 DOIGTS</v>
          </cell>
        </row>
        <row r="8647">
          <cell r="A8647">
            <v>18497</v>
          </cell>
          <cell r="B8647" t="str">
            <v>Set de 50 gommettes animaux rigolos 1 + set de 50 gommettes animaux rigolos 2</v>
          </cell>
          <cell r="C8647">
            <v>237</v>
          </cell>
          <cell r="D8647">
            <v>486.20699999999999</v>
          </cell>
          <cell r="E8647">
            <v>0.16</v>
          </cell>
          <cell r="F8647">
            <v>564</v>
          </cell>
          <cell r="G8647" t="str">
            <v>10 DOIGTS</v>
          </cell>
        </row>
        <row r="8648">
          <cell r="A8648">
            <v>18491</v>
          </cell>
          <cell r="B8648" t="str">
            <v xml:space="preserve">Lot de 3 sets de 50 gommettes animaux rigolos 1 </v>
          </cell>
          <cell r="C8648">
            <v>237</v>
          </cell>
          <cell r="D8648">
            <v>660.34500000000003</v>
          </cell>
          <cell r="E8648">
            <v>0.16</v>
          </cell>
          <cell r="F8648">
            <v>766</v>
          </cell>
          <cell r="G8648" t="str">
            <v>10 DOIGTS</v>
          </cell>
        </row>
        <row r="8649">
          <cell r="A8649">
            <v>18496</v>
          </cell>
          <cell r="B8649" t="str">
            <v xml:space="preserve">Lot de 3 sets de 50 gommettes animaux rigolos 2 </v>
          </cell>
          <cell r="C8649">
            <v>237</v>
          </cell>
          <cell r="D8649">
            <v>660.34500000000003</v>
          </cell>
          <cell r="E8649">
            <v>0.16</v>
          </cell>
          <cell r="F8649">
            <v>766</v>
          </cell>
          <cell r="G8649" t="str">
            <v>10 DOIGTS</v>
          </cell>
        </row>
        <row r="8650">
          <cell r="A8650">
            <v>18493</v>
          </cell>
          <cell r="B8650" t="str">
            <v xml:space="preserve">Lot de 3 sets de 64 gommettes dinosaures </v>
          </cell>
          <cell r="C8650">
            <v>237</v>
          </cell>
          <cell r="D8650">
            <v>660.34500000000003</v>
          </cell>
          <cell r="E8650">
            <v>0.16</v>
          </cell>
          <cell r="F8650">
            <v>766</v>
          </cell>
          <cell r="G8650" t="str">
            <v>10 DOIGTS</v>
          </cell>
        </row>
        <row r="8651">
          <cell r="A8651">
            <v>18099</v>
          </cell>
          <cell r="B8651" t="str">
            <v xml:space="preserve">Lot de 3 sets de 74 gommettes poissons </v>
          </cell>
          <cell r="C8651">
            <v>237</v>
          </cell>
          <cell r="D8651">
            <v>660.34500000000003</v>
          </cell>
          <cell r="E8651">
            <v>0.16</v>
          </cell>
          <cell r="F8651">
            <v>766</v>
          </cell>
          <cell r="G8651" t="str">
            <v>10 DOIGTS</v>
          </cell>
        </row>
        <row r="8652">
          <cell r="A8652">
            <v>28156</v>
          </cell>
          <cell r="B8652" t="str">
            <v xml:space="preserve">Set de 2 planches de gommettes tête d'animaux 16 x 22 cm </v>
          </cell>
          <cell r="C8652">
            <v>238</v>
          </cell>
          <cell r="D8652">
            <v>376.72399999999999</v>
          </cell>
          <cell r="E8652">
            <v>0.16</v>
          </cell>
          <cell r="F8652">
            <v>437</v>
          </cell>
          <cell r="G8652" t="str">
            <v>10 DOIGTS</v>
          </cell>
        </row>
        <row r="8653">
          <cell r="A8653">
            <v>34030</v>
          </cell>
          <cell r="B8653" t="str">
            <v>Set de 2 planches de gommettes Mix-Animaux</v>
          </cell>
          <cell r="C8653">
            <v>238</v>
          </cell>
          <cell r="D8653">
            <v>488.79300000000001</v>
          </cell>
          <cell r="E8653">
            <v>0.16</v>
          </cell>
          <cell r="F8653">
            <v>567</v>
          </cell>
          <cell r="G8653" t="str">
            <v>10 DOIGTS</v>
          </cell>
        </row>
        <row r="8654">
          <cell r="A8654">
            <v>38080</v>
          </cell>
          <cell r="B8654" t="str">
            <v>Set de 96 gommettes animaux réalistes (3planches)</v>
          </cell>
          <cell r="C8654">
            <v>238</v>
          </cell>
          <cell r="D8654">
            <v>555.17200000000003</v>
          </cell>
          <cell r="E8654">
            <v>0.16</v>
          </cell>
          <cell r="F8654">
            <v>644</v>
          </cell>
          <cell r="G8654" t="str">
            <v>10 DOIGTS</v>
          </cell>
        </row>
        <row r="8655">
          <cell r="A8655">
            <v>34031</v>
          </cell>
          <cell r="B8655" t="str">
            <v>Lot de 3 sets de 2 planches de gommettes Mix-Animaux</v>
          </cell>
          <cell r="C8655">
            <v>238</v>
          </cell>
          <cell r="D8655">
            <v>1261.2070000000001</v>
          </cell>
          <cell r="E8655">
            <v>0.16</v>
          </cell>
          <cell r="F8655">
            <v>1463</v>
          </cell>
          <cell r="G8655" t="str">
            <v>10 DOIGTS</v>
          </cell>
        </row>
        <row r="8656">
          <cell r="A8656">
            <v>38081</v>
          </cell>
          <cell r="B8656" t="str">
            <v>Set de 288 gommettes animaux réalistes (9 planches)</v>
          </cell>
          <cell r="C8656">
            <v>238</v>
          </cell>
          <cell r="D8656">
            <v>1325.8620000000001</v>
          </cell>
          <cell r="E8656">
            <v>0.16</v>
          </cell>
          <cell r="F8656">
            <v>1538</v>
          </cell>
          <cell r="G8656" t="str">
            <v>10 DOIGTS</v>
          </cell>
        </row>
        <row r="8657">
          <cell r="A8657">
            <v>18302</v>
          </cell>
          <cell r="B8657" t="str">
            <v>Set de 34 gommettes voitures et camions</v>
          </cell>
          <cell r="C8657">
            <v>239</v>
          </cell>
          <cell r="D8657">
            <v>309.483</v>
          </cell>
          <cell r="E8657">
            <v>0.16</v>
          </cell>
          <cell r="F8657">
            <v>359</v>
          </cell>
          <cell r="G8657" t="str">
            <v>10 DOIGTS</v>
          </cell>
        </row>
        <row r="8658">
          <cell r="A8658">
            <v>18490</v>
          </cell>
          <cell r="B8658" t="str">
            <v>Set de 34 gommettes engins de chantier</v>
          </cell>
          <cell r="C8658">
            <v>239</v>
          </cell>
          <cell r="D8658">
            <v>309.483</v>
          </cell>
          <cell r="E8658">
            <v>0.16</v>
          </cell>
          <cell r="F8658">
            <v>359</v>
          </cell>
          <cell r="G8658" t="str">
            <v>10 DOIGTS</v>
          </cell>
        </row>
        <row r="8659">
          <cell r="A8659">
            <v>18492</v>
          </cell>
          <cell r="B8659" t="str">
            <v>Set de 39 gommettes avions</v>
          </cell>
          <cell r="C8659">
            <v>239</v>
          </cell>
          <cell r="D8659">
            <v>309.483</v>
          </cell>
          <cell r="E8659">
            <v>0.16</v>
          </cell>
          <cell r="F8659">
            <v>359</v>
          </cell>
          <cell r="G8659" t="str">
            <v>10 DOIGTS</v>
          </cell>
        </row>
        <row r="8660">
          <cell r="A8660">
            <v>18017</v>
          </cell>
          <cell r="B8660" t="str">
            <v>Set de 38 gommettes cirque</v>
          </cell>
          <cell r="C8660">
            <v>239</v>
          </cell>
          <cell r="D8660">
            <v>376.72399999999999</v>
          </cell>
          <cell r="E8660">
            <v>0.16</v>
          </cell>
          <cell r="F8660">
            <v>437</v>
          </cell>
          <cell r="G8660" t="str">
            <v>10 DOIGTS</v>
          </cell>
        </row>
        <row r="8661">
          <cell r="A8661">
            <v>18014</v>
          </cell>
          <cell r="B8661" t="str">
            <v>Set de 50 gommettes moyens de transports</v>
          </cell>
          <cell r="C8661">
            <v>239</v>
          </cell>
          <cell r="D8661">
            <v>376.72399999999999</v>
          </cell>
          <cell r="E8661">
            <v>0.16</v>
          </cell>
          <cell r="F8661">
            <v>437</v>
          </cell>
          <cell r="G8661" t="str">
            <v>10 DOIGTS</v>
          </cell>
        </row>
        <row r="8662">
          <cell r="A8662">
            <v>18498</v>
          </cell>
          <cell r="B8662" t="str">
            <v xml:space="preserve">Lot de 3 sets de 39 gommettes avions </v>
          </cell>
          <cell r="C8662">
            <v>239</v>
          </cell>
          <cell r="D8662">
            <v>660.34500000000003</v>
          </cell>
          <cell r="E8662">
            <v>0.16</v>
          </cell>
          <cell r="F8662">
            <v>766</v>
          </cell>
          <cell r="G8662" t="str">
            <v>10 DOIGTS</v>
          </cell>
        </row>
        <row r="8663">
          <cell r="A8663">
            <v>18499</v>
          </cell>
          <cell r="B8663" t="str">
            <v xml:space="preserve">Lot de 3 sets de 34 gommettes engins de chantier </v>
          </cell>
          <cell r="C8663">
            <v>239</v>
          </cell>
          <cell r="D8663">
            <v>660.34500000000003</v>
          </cell>
          <cell r="E8663">
            <v>0.16</v>
          </cell>
          <cell r="F8663">
            <v>766</v>
          </cell>
          <cell r="G8663" t="str">
            <v>10 DOIGTS</v>
          </cell>
        </row>
        <row r="8664">
          <cell r="A8664">
            <v>18525</v>
          </cell>
          <cell r="B8664" t="str">
            <v>Lot de 3 sets de 34 gommettes voitures et camions</v>
          </cell>
          <cell r="C8664">
            <v>239</v>
          </cell>
          <cell r="D8664">
            <v>660.34500000000003</v>
          </cell>
          <cell r="E8664">
            <v>0.16</v>
          </cell>
          <cell r="F8664">
            <v>766</v>
          </cell>
          <cell r="G8664" t="str">
            <v>10 DOIGTS</v>
          </cell>
        </row>
        <row r="8665">
          <cell r="A8665">
            <v>18019</v>
          </cell>
          <cell r="B8665" t="str">
            <v>Set de 228 gommettes cirque (6 pochettes)</v>
          </cell>
          <cell r="C8665">
            <v>239</v>
          </cell>
          <cell r="D8665">
            <v>858.62099999999998</v>
          </cell>
          <cell r="E8665">
            <v>0.16</v>
          </cell>
          <cell r="F8665">
            <v>996</v>
          </cell>
          <cell r="G8665" t="str">
            <v>10 DOIGTS</v>
          </cell>
        </row>
        <row r="8666">
          <cell r="A8666">
            <v>18020</v>
          </cell>
          <cell r="B8666" t="str">
            <v xml:space="preserve">Lot de 3 sets de 50 gommettes moyens de transports </v>
          </cell>
          <cell r="C8666">
            <v>239</v>
          </cell>
          <cell r="D8666">
            <v>858.62099999999998</v>
          </cell>
          <cell r="E8666">
            <v>0.16</v>
          </cell>
          <cell r="F8666">
            <v>996</v>
          </cell>
          <cell r="G8666" t="str">
            <v>10 DOIGTS</v>
          </cell>
        </row>
        <row r="8667">
          <cell r="A8667">
            <v>32031</v>
          </cell>
          <cell r="B8667" t="str">
            <v>Set de 80 gommettes Animaux de la Forêt</v>
          </cell>
          <cell r="C8667">
            <v>240</v>
          </cell>
          <cell r="D8667">
            <v>443.10300000000001</v>
          </cell>
          <cell r="E8667">
            <v>0.16</v>
          </cell>
          <cell r="F8667">
            <v>514</v>
          </cell>
          <cell r="G8667" t="str">
            <v>10 DOIGTS</v>
          </cell>
        </row>
        <row r="8668">
          <cell r="A8668">
            <v>32032</v>
          </cell>
          <cell r="B8668" t="str">
            <v>set de 104 gommettes Voyage</v>
          </cell>
          <cell r="C8668">
            <v>240</v>
          </cell>
          <cell r="D8668">
            <v>443.10300000000001</v>
          </cell>
          <cell r="E8668">
            <v>0.16</v>
          </cell>
          <cell r="F8668">
            <v>514</v>
          </cell>
          <cell r="G8668" t="str">
            <v>10 DOIGTS</v>
          </cell>
        </row>
        <row r="8669">
          <cell r="A8669">
            <v>32033</v>
          </cell>
          <cell r="B8669" t="str">
            <v>Set de 54 gommettes Summer Plage</v>
          </cell>
          <cell r="C8669">
            <v>240</v>
          </cell>
          <cell r="D8669">
            <v>443.10300000000001</v>
          </cell>
          <cell r="E8669">
            <v>0.16</v>
          </cell>
          <cell r="F8669">
            <v>514</v>
          </cell>
          <cell r="G8669" t="str">
            <v>10 DOIGTS</v>
          </cell>
        </row>
        <row r="8670">
          <cell r="A8670">
            <v>32034</v>
          </cell>
          <cell r="B8670" t="str">
            <v>Set de 86 gommettes Licorne et été</v>
          </cell>
          <cell r="C8670">
            <v>240</v>
          </cell>
          <cell r="D8670">
            <v>443.10300000000001</v>
          </cell>
          <cell r="E8670">
            <v>0.16</v>
          </cell>
          <cell r="F8670">
            <v>514</v>
          </cell>
          <cell r="G8670" t="str">
            <v>10 DOIGTS</v>
          </cell>
        </row>
        <row r="8671">
          <cell r="A8671">
            <v>32035</v>
          </cell>
          <cell r="B8671" t="str">
            <v>Set de 78 gommettes La Vie en Rose</v>
          </cell>
          <cell r="C8671">
            <v>240</v>
          </cell>
          <cell r="D8671">
            <v>443.10300000000001</v>
          </cell>
          <cell r="E8671">
            <v>0.16</v>
          </cell>
          <cell r="F8671">
            <v>514</v>
          </cell>
          <cell r="G8671" t="str">
            <v>10 DOIGTS</v>
          </cell>
        </row>
        <row r="8672">
          <cell r="A8672">
            <v>31031</v>
          </cell>
          <cell r="B8672" t="str">
            <v>Set de 129 de stickers tendances avec effets pailletés</v>
          </cell>
          <cell r="C8672">
            <v>240</v>
          </cell>
          <cell r="D8672">
            <v>1998.2760000000001</v>
          </cell>
          <cell r="E8672">
            <v>0.16</v>
          </cell>
          <cell r="F8672">
            <v>2318</v>
          </cell>
          <cell r="G8672" t="str">
            <v>10 DOIGTS</v>
          </cell>
        </row>
        <row r="8673">
          <cell r="A8673">
            <v>18066</v>
          </cell>
          <cell r="B8673" t="str">
            <v>Set de 240 gommettes yeux couleur</v>
          </cell>
          <cell r="C8673">
            <v>241</v>
          </cell>
          <cell r="D8673">
            <v>443.10300000000001</v>
          </cell>
          <cell r="E8673">
            <v>0.16</v>
          </cell>
          <cell r="F8673">
            <v>514</v>
          </cell>
          <cell r="G8673" t="str">
            <v>10 DOIGTS</v>
          </cell>
        </row>
        <row r="8674">
          <cell r="A8674">
            <v>18023</v>
          </cell>
          <cell r="B8674" t="str">
            <v>Set de 296 gommettes yeux noirs</v>
          </cell>
          <cell r="C8674">
            <v>241</v>
          </cell>
          <cell r="D8674">
            <v>443.10300000000001</v>
          </cell>
          <cell r="E8674">
            <v>0.16</v>
          </cell>
          <cell r="F8674">
            <v>514</v>
          </cell>
          <cell r="G8674" t="str">
            <v>10 DOIGTS</v>
          </cell>
        </row>
        <row r="8675">
          <cell r="A8675">
            <v>29600</v>
          </cell>
          <cell r="B8675" t="str">
            <v xml:space="preserve">Set de 88 gommettes visages rigolos </v>
          </cell>
          <cell r="C8675">
            <v>241</v>
          </cell>
          <cell r="D8675">
            <v>443.10300000000001</v>
          </cell>
          <cell r="E8675">
            <v>0.16</v>
          </cell>
          <cell r="F8675">
            <v>514</v>
          </cell>
          <cell r="G8675" t="str">
            <v>10 DOIGTS</v>
          </cell>
        </row>
        <row r="8676">
          <cell r="A8676">
            <v>18067</v>
          </cell>
          <cell r="B8676" t="str">
            <v xml:space="preserve">Lot de 3 sets de 240 gommettes yeux couleur </v>
          </cell>
          <cell r="C8676">
            <v>241</v>
          </cell>
          <cell r="D8676">
            <v>1058.6210000000001</v>
          </cell>
          <cell r="E8676">
            <v>0.16</v>
          </cell>
          <cell r="F8676">
            <v>1228</v>
          </cell>
          <cell r="G8676" t="str">
            <v>10 DOIGTS</v>
          </cell>
        </row>
        <row r="8677">
          <cell r="A8677">
            <v>18024</v>
          </cell>
          <cell r="B8677" t="str">
            <v xml:space="preserve">Lot de 3 sets de 296 gommettes yeux noirs </v>
          </cell>
          <cell r="C8677">
            <v>241</v>
          </cell>
          <cell r="D8677">
            <v>1058.6210000000001</v>
          </cell>
          <cell r="E8677">
            <v>0.16</v>
          </cell>
          <cell r="F8677">
            <v>1228</v>
          </cell>
          <cell r="G8677" t="str">
            <v>10 DOIGTS</v>
          </cell>
        </row>
        <row r="8678">
          <cell r="A8678">
            <v>29601</v>
          </cell>
          <cell r="B8678" t="str">
            <v xml:space="preserve">Lot de 3 sets de 88 gommettes visages rigolos </v>
          </cell>
          <cell r="C8678">
            <v>241</v>
          </cell>
          <cell r="D8678">
            <v>1058.6210000000001</v>
          </cell>
          <cell r="E8678">
            <v>0.16</v>
          </cell>
          <cell r="F8678">
            <v>1228</v>
          </cell>
          <cell r="G8678" t="str">
            <v>10 DOIGTS</v>
          </cell>
        </row>
        <row r="8679">
          <cell r="A8679">
            <v>13841</v>
          </cell>
          <cell r="B8679" t="str">
            <v>Rouleau de stickers yeux fantaisie, couleurs assorties</v>
          </cell>
          <cell r="C8679">
            <v>241.45099999999999</v>
          </cell>
          <cell r="D8679">
            <v>664.65499999999997</v>
          </cell>
          <cell r="E8679">
            <v>0.16</v>
          </cell>
          <cell r="F8679">
            <v>771</v>
          </cell>
          <cell r="G8679" t="str">
            <v>10 DOIGTS</v>
          </cell>
        </row>
        <row r="8680">
          <cell r="A8680">
            <v>13840</v>
          </cell>
          <cell r="B8680" t="str">
            <v>Rouleau de stickers yeux noirs fantaisie</v>
          </cell>
          <cell r="C8680">
            <v>241.45099999999999</v>
          </cell>
          <cell r="D8680">
            <v>998.27599999999995</v>
          </cell>
          <cell r="E8680">
            <v>0.16</v>
          </cell>
          <cell r="F8680">
            <v>1158</v>
          </cell>
          <cell r="G8680" t="str">
            <v>10 DOIGTS</v>
          </cell>
        </row>
        <row r="8681">
          <cell r="A8681">
            <v>18112</v>
          </cell>
          <cell r="B8681" t="str">
            <v>Set de 114 gommettes Fêtes des mères et des pères</v>
          </cell>
          <cell r="C8681">
            <v>242</v>
          </cell>
          <cell r="D8681">
            <v>443.10300000000001</v>
          </cell>
          <cell r="E8681">
            <v>0.16</v>
          </cell>
          <cell r="F8681">
            <v>514</v>
          </cell>
          <cell r="G8681" t="str">
            <v>10 DOIGTS</v>
          </cell>
        </row>
        <row r="8682">
          <cell r="A8682">
            <v>17080</v>
          </cell>
          <cell r="B8682" t="str">
            <v>Set de 520 stickers plastique lettres indépendantes de Papa je t'aime et Maman je t'aime</v>
          </cell>
          <cell r="C8682">
            <v>242</v>
          </cell>
          <cell r="D8682">
            <v>555.17200000000003</v>
          </cell>
          <cell r="E8682">
            <v>0.16</v>
          </cell>
          <cell r="F8682">
            <v>644</v>
          </cell>
          <cell r="G8682" t="str">
            <v>10 DOIGTS</v>
          </cell>
        </row>
        <row r="8683">
          <cell r="A8683">
            <v>18776</v>
          </cell>
          <cell r="B8683" t="str">
            <v xml:space="preserve">Set de 40 stickers coeurs messages  à gratter </v>
          </cell>
          <cell r="C8683">
            <v>242</v>
          </cell>
          <cell r="D8683">
            <v>821.55200000000002</v>
          </cell>
          <cell r="E8683">
            <v>0.16</v>
          </cell>
          <cell r="F8683">
            <v>953</v>
          </cell>
          <cell r="G8683" t="str">
            <v>10 DOIGTS</v>
          </cell>
        </row>
        <row r="8684">
          <cell r="A8684">
            <v>18113</v>
          </cell>
          <cell r="B8684" t="str">
            <v>Lot de 3 sets de 114 gommettes Fêtes des mères et des pères, dont 1 set offert</v>
          </cell>
          <cell r="C8684">
            <v>242</v>
          </cell>
          <cell r="D8684">
            <v>992.24099999999999</v>
          </cell>
          <cell r="E8684">
            <v>0.16</v>
          </cell>
          <cell r="F8684">
            <v>1151</v>
          </cell>
          <cell r="G8684" t="str">
            <v>10 DOIGTS</v>
          </cell>
        </row>
        <row r="8685">
          <cell r="A8685">
            <v>17083</v>
          </cell>
          <cell r="B8685" t="str">
            <v>Lot de 3 sets de 520 stickers plastique lettres indépendantes de Papa je t'aime et Maman je t'aime</v>
          </cell>
          <cell r="C8685">
            <v>242</v>
          </cell>
          <cell r="D8685">
            <v>1325.8620000000001</v>
          </cell>
          <cell r="E8685">
            <v>0.16</v>
          </cell>
          <cell r="F8685">
            <v>1538</v>
          </cell>
          <cell r="G8685" t="str">
            <v>10 DOIGTS</v>
          </cell>
        </row>
        <row r="8686">
          <cell r="A8686">
            <v>32020</v>
          </cell>
          <cell r="B8686" t="str">
            <v>Set de 73 gommettes alphabet tendance majuscules et minuscules</v>
          </cell>
          <cell r="C8686">
            <v>243</v>
          </cell>
          <cell r="D8686">
            <v>443.10300000000001</v>
          </cell>
          <cell r="E8686">
            <v>0.16</v>
          </cell>
          <cell r="F8686">
            <v>514</v>
          </cell>
          <cell r="G8686" t="str">
            <v>10 DOIGTS</v>
          </cell>
        </row>
        <row r="8687">
          <cell r="A8687">
            <v>32026</v>
          </cell>
          <cell r="B8687" t="str">
            <v>Set de 67 gommettes alphabet pois et rayures</v>
          </cell>
          <cell r="C8687">
            <v>243</v>
          </cell>
          <cell r="D8687">
            <v>443.10300000000001</v>
          </cell>
          <cell r="E8687">
            <v>0.16</v>
          </cell>
          <cell r="F8687">
            <v>514</v>
          </cell>
          <cell r="G8687" t="str">
            <v>10 DOIGTS</v>
          </cell>
        </row>
        <row r="8688">
          <cell r="A8688">
            <v>29726</v>
          </cell>
          <cell r="B8688" t="str">
            <v xml:space="preserve">Set de 420 gommettes Lettres de journal </v>
          </cell>
          <cell r="C8688">
            <v>243</v>
          </cell>
          <cell r="D8688">
            <v>619.82799999999997</v>
          </cell>
          <cell r="E8688">
            <v>0.16</v>
          </cell>
          <cell r="F8688">
            <v>719</v>
          </cell>
          <cell r="G8688" t="str">
            <v>10 DOIGTS</v>
          </cell>
        </row>
        <row r="8689">
          <cell r="A8689">
            <v>38013</v>
          </cell>
          <cell r="B8689" t="str">
            <v>Set de 8 planches de gommettes alphabet couleurs assorties</v>
          </cell>
          <cell r="C8689">
            <v>243</v>
          </cell>
          <cell r="D8689">
            <v>952.58600000000001</v>
          </cell>
          <cell r="E8689">
            <v>0.16</v>
          </cell>
          <cell r="F8689">
            <v>1105</v>
          </cell>
          <cell r="G8689" t="str">
            <v>10 DOIGTS</v>
          </cell>
        </row>
        <row r="8690">
          <cell r="A8690">
            <v>29576</v>
          </cell>
          <cell r="B8690" t="str">
            <v xml:space="preserve">Set de 140 gommettes de Pâques pour réaliser 14 poussins </v>
          </cell>
          <cell r="C8690">
            <v>244.50399999999999</v>
          </cell>
          <cell r="D8690">
            <v>355.17200000000003</v>
          </cell>
          <cell r="E8690">
            <v>0.16</v>
          </cell>
          <cell r="F8690">
            <v>412</v>
          </cell>
          <cell r="G8690" t="str">
            <v>10 DOIGTS</v>
          </cell>
        </row>
        <row r="8691">
          <cell r="A8691">
            <v>18005</v>
          </cell>
          <cell r="B8691" t="str">
            <v>Set de 90 gommettes de Pâques</v>
          </cell>
          <cell r="C8691">
            <v>244.50399999999999</v>
          </cell>
          <cell r="D8691">
            <v>419.82799999999997</v>
          </cell>
          <cell r="E8691">
            <v>0.16</v>
          </cell>
          <cell r="F8691">
            <v>487</v>
          </cell>
          <cell r="G8691" t="str">
            <v>10 DOIGTS</v>
          </cell>
        </row>
        <row r="8692">
          <cell r="A8692">
            <v>18298</v>
          </cell>
          <cell r="B8692" t="str">
            <v>Set de 106 gommettes de Pâques</v>
          </cell>
          <cell r="C8692">
            <v>244.50399999999999</v>
          </cell>
          <cell r="D8692">
            <v>419.82799999999997</v>
          </cell>
          <cell r="E8692">
            <v>0.16</v>
          </cell>
          <cell r="F8692">
            <v>487</v>
          </cell>
          <cell r="G8692" t="str">
            <v>10 DOIGTS</v>
          </cell>
        </row>
        <row r="8693">
          <cell r="A8693">
            <v>38084</v>
          </cell>
          <cell r="B8693" t="str">
            <v>Set de 144 gommettes œufs de paques aquarelles (4 planches identiques)</v>
          </cell>
          <cell r="C8693">
            <v>244.50399999999999</v>
          </cell>
          <cell r="D8693">
            <v>555.17200000000003</v>
          </cell>
          <cell r="E8693">
            <v>0.16</v>
          </cell>
          <cell r="F8693">
            <v>644</v>
          </cell>
          <cell r="G8693" t="str">
            <v>10 DOIGTS</v>
          </cell>
        </row>
        <row r="8694">
          <cell r="A8694">
            <v>29577</v>
          </cell>
          <cell r="B8694" t="str">
            <v xml:space="preserve">Lot de 3 sets de 140 gommettes de Pâques pour réaliser 14 poussins </v>
          </cell>
          <cell r="C8694">
            <v>244.50399999999999</v>
          </cell>
          <cell r="D8694">
            <v>792.24099999999999</v>
          </cell>
          <cell r="E8694">
            <v>0.16</v>
          </cell>
          <cell r="F8694">
            <v>919</v>
          </cell>
          <cell r="G8694" t="str">
            <v>10 DOIGTS</v>
          </cell>
        </row>
        <row r="8695">
          <cell r="A8695">
            <v>18299</v>
          </cell>
          <cell r="B8695" t="str">
            <v>Lot de 3 sets de 106 gommettes de Pâques</v>
          </cell>
          <cell r="C8695">
            <v>244.50399999999999</v>
          </cell>
          <cell r="D8695">
            <v>887.93100000000004</v>
          </cell>
          <cell r="E8695">
            <v>0.16</v>
          </cell>
          <cell r="F8695">
            <v>1030</v>
          </cell>
          <cell r="G8695" t="str">
            <v>10 DOIGTS</v>
          </cell>
        </row>
        <row r="8696">
          <cell r="A8696">
            <v>18008</v>
          </cell>
          <cell r="B8696" t="str">
            <v>Lot de 3 sets de 90 gommettes de Pâques</v>
          </cell>
          <cell r="C8696">
            <v>244.50399999999999</v>
          </cell>
          <cell r="D8696">
            <v>887.93100000000004</v>
          </cell>
          <cell r="E8696">
            <v>0.16</v>
          </cell>
          <cell r="F8696">
            <v>1030</v>
          </cell>
          <cell r="G8696" t="str">
            <v>10 DOIGTS</v>
          </cell>
        </row>
        <row r="8697">
          <cell r="A8697">
            <v>38085</v>
          </cell>
          <cell r="B8697" t="str">
            <v>Lot de 3 sets de 144 gommettes œufs de Pâques aquarelle</v>
          </cell>
          <cell r="C8697">
            <v>244.50399999999999</v>
          </cell>
          <cell r="D8697">
            <v>1325.8620000000001</v>
          </cell>
          <cell r="E8697">
            <v>0.16</v>
          </cell>
          <cell r="F8697">
            <v>1538</v>
          </cell>
          <cell r="G8697" t="str">
            <v>10 DOIGTS</v>
          </cell>
        </row>
        <row r="8698">
          <cell r="A8698">
            <v>18110</v>
          </cell>
          <cell r="B8698" t="str">
            <v>Set de 134 gommettes messages de Fêtes</v>
          </cell>
          <cell r="C8698">
            <v>245.559</v>
          </cell>
          <cell r="D8698">
            <v>376.72399999999999</v>
          </cell>
          <cell r="E8698">
            <v>0.16</v>
          </cell>
          <cell r="F8698">
            <v>437</v>
          </cell>
          <cell r="G8698" t="str">
            <v>10 DOIGTS</v>
          </cell>
        </row>
        <row r="8699">
          <cell r="A8699">
            <v>18002</v>
          </cell>
          <cell r="B8699" t="str">
            <v>Set de 57 gommettes de Noël</v>
          </cell>
          <cell r="C8699">
            <v>245.559</v>
          </cell>
          <cell r="D8699">
            <v>419.82799999999997</v>
          </cell>
          <cell r="E8699">
            <v>0.16</v>
          </cell>
          <cell r="F8699">
            <v>487</v>
          </cell>
          <cell r="G8699" t="str">
            <v>10 DOIGTS</v>
          </cell>
        </row>
        <row r="8700">
          <cell r="A8700">
            <v>17084</v>
          </cell>
          <cell r="B8700" t="str">
            <v>Set de 276 gommettes étoiles métallisées or et argent</v>
          </cell>
          <cell r="C8700">
            <v>245.559</v>
          </cell>
          <cell r="D8700">
            <v>419.82799999999997</v>
          </cell>
          <cell r="E8700">
            <v>0.16</v>
          </cell>
          <cell r="F8700">
            <v>487</v>
          </cell>
          <cell r="G8700" t="str">
            <v>10 DOIGTS</v>
          </cell>
        </row>
        <row r="8701">
          <cell r="A8701">
            <v>17070</v>
          </cell>
          <cell r="B8701" t="str">
            <v>Set de 228 gommettes de Fêtes métallisées or et argent</v>
          </cell>
          <cell r="C8701">
            <v>245.559</v>
          </cell>
          <cell r="D8701">
            <v>419.82799999999997</v>
          </cell>
          <cell r="E8701">
            <v>0.16</v>
          </cell>
          <cell r="F8701">
            <v>487</v>
          </cell>
          <cell r="G8701" t="str">
            <v>10 DOIGTS</v>
          </cell>
        </row>
        <row r="8702">
          <cell r="A8702">
            <v>18108</v>
          </cell>
          <cell r="B8702" t="str">
            <v>Set de 116 gommettes de Noël</v>
          </cell>
          <cell r="C8702">
            <v>245.559</v>
          </cell>
          <cell r="D8702">
            <v>419.82799999999997</v>
          </cell>
          <cell r="E8702">
            <v>0.16</v>
          </cell>
          <cell r="F8702">
            <v>487</v>
          </cell>
          <cell r="G8702" t="str">
            <v>10 DOIGTS</v>
          </cell>
        </row>
        <row r="8703">
          <cell r="A8703">
            <v>29752</v>
          </cell>
          <cell r="B8703" t="str">
            <v xml:space="preserve">Set de 80 gommettes de Noël, 2 planches de 22 x 16 cm </v>
          </cell>
          <cell r="C8703">
            <v>245.559</v>
          </cell>
          <cell r="D8703">
            <v>419.82799999999997</v>
          </cell>
          <cell r="E8703">
            <v>0.16</v>
          </cell>
          <cell r="F8703">
            <v>487</v>
          </cell>
          <cell r="G8703" t="str">
            <v>10 DOIGTS</v>
          </cell>
        </row>
        <row r="8704">
          <cell r="A8704">
            <v>17073</v>
          </cell>
          <cell r="B8704" t="str">
            <v xml:space="preserve">Set de 174 gommettes étoiles, couleurs métallisées assorties ( 1 et 2 cm) </v>
          </cell>
          <cell r="C8704">
            <v>245.559</v>
          </cell>
          <cell r="D8704">
            <v>555.17200000000003</v>
          </cell>
          <cell r="E8704">
            <v>0.16</v>
          </cell>
          <cell r="F8704">
            <v>644</v>
          </cell>
          <cell r="G8704" t="str">
            <v>10 DOIGTS</v>
          </cell>
        </row>
        <row r="8705">
          <cell r="A8705">
            <v>18109</v>
          </cell>
          <cell r="B8705" t="str">
            <v>Lot de 3 sets de 116 gommettes de Noël</v>
          </cell>
          <cell r="C8705">
            <v>245.559</v>
          </cell>
          <cell r="D8705">
            <v>887.93100000000004</v>
          </cell>
          <cell r="E8705">
            <v>0.16</v>
          </cell>
          <cell r="F8705">
            <v>1030</v>
          </cell>
          <cell r="G8705" t="str">
            <v>10 DOIGTS</v>
          </cell>
        </row>
        <row r="8706">
          <cell r="A8706">
            <v>18009</v>
          </cell>
          <cell r="B8706" t="str">
            <v>Lot de 3 sets de 57 gommettes de Noël</v>
          </cell>
          <cell r="C8706">
            <v>245.559</v>
          </cell>
          <cell r="D8706">
            <v>887.93100000000004</v>
          </cell>
          <cell r="E8706">
            <v>0.16</v>
          </cell>
          <cell r="F8706">
            <v>1030</v>
          </cell>
          <cell r="G8706" t="str">
            <v>10 DOIGTS</v>
          </cell>
        </row>
        <row r="8707">
          <cell r="A8707">
            <v>29753</v>
          </cell>
          <cell r="B8707" t="str">
            <v xml:space="preserve">Lot de 3 sets de 80 gommettes de Noël, 2 planches de 22 x 16 cm </v>
          </cell>
          <cell r="C8707">
            <v>245.559</v>
          </cell>
          <cell r="D8707">
            <v>887.93100000000004</v>
          </cell>
          <cell r="E8707">
            <v>0.16</v>
          </cell>
          <cell r="F8707">
            <v>1030</v>
          </cell>
          <cell r="G8707" t="str">
            <v>10 DOIGTS</v>
          </cell>
        </row>
        <row r="8708">
          <cell r="A8708">
            <v>17085</v>
          </cell>
          <cell r="B8708" t="str">
            <v>Lot de 3 sets de 276 gommettes étoiles métallisées or et argent</v>
          </cell>
          <cell r="C8708">
            <v>245.559</v>
          </cell>
          <cell r="D8708">
            <v>992.24099999999999</v>
          </cell>
          <cell r="E8708">
            <v>0.16</v>
          </cell>
          <cell r="F8708">
            <v>1151</v>
          </cell>
          <cell r="G8708" t="str">
            <v>10 DOIGTS</v>
          </cell>
        </row>
        <row r="8709">
          <cell r="A8709">
            <v>17071</v>
          </cell>
          <cell r="B8709" t="str">
            <v>Lot de 3 sets de 228 gommettes de Fêtes métallisées or et argent</v>
          </cell>
          <cell r="C8709">
            <v>245.559</v>
          </cell>
          <cell r="D8709">
            <v>992.24099999999999</v>
          </cell>
          <cell r="E8709">
            <v>0.16</v>
          </cell>
          <cell r="F8709">
            <v>1151</v>
          </cell>
          <cell r="G8709" t="str">
            <v>10 DOIGTS</v>
          </cell>
        </row>
        <row r="8710">
          <cell r="A8710">
            <v>17098</v>
          </cell>
          <cell r="B8710" t="str">
            <v>Set de 80 gommettes transport</v>
          </cell>
          <cell r="C8710">
            <v>246</v>
          </cell>
          <cell r="D8710">
            <v>331.89699999999999</v>
          </cell>
          <cell r="E8710">
            <v>0.16</v>
          </cell>
          <cell r="F8710">
            <v>385</v>
          </cell>
          <cell r="G8710" t="str">
            <v>10 DOIGTS</v>
          </cell>
        </row>
        <row r="8711">
          <cell r="A8711">
            <v>17060</v>
          </cell>
          <cell r="B8711" t="str">
            <v>Set de 74 gommettes visages fantaisie</v>
          </cell>
          <cell r="C8711">
            <v>246</v>
          </cell>
          <cell r="D8711">
            <v>376.72399999999999</v>
          </cell>
          <cell r="E8711">
            <v>0.16</v>
          </cell>
          <cell r="F8711">
            <v>437</v>
          </cell>
          <cell r="G8711" t="str">
            <v>10 DOIGTS</v>
          </cell>
        </row>
        <row r="8712">
          <cell r="A8712">
            <v>38018</v>
          </cell>
          <cell r="B8712" t="str">
            <v>Set de 135 gommettes animaux rigolos</v>
          </cell>
          <cell r="C8712">
            <v>246</v>
          </cell>
          <cell r="D8712">
            <v>376.72399999999999</v>
          </cell>
          <cell r="E8712">
            <v>0.16</v>
          </cell>
          <cell r="F8712">
            <v>437</v>
          </cell>
          <cell r="G8712" t="str">
            <v>10 DOIGTS</v>
          </cell>
        </row>
        <row r="8713">
          <cell r="A8713">
            <v>18716</v>
          </cell>
          <cell r="B8713" t="str">
            <v>FASHION STICKERS  Set de stickers silhouettes garçons à habiller</v>
          </cell>
          <cell r="C8713">
            <v>246</v>
          </cell>
          <cell r="D8713">
            <v>555.17200000000003</v>
          </cell>
          <cell r="E8713">
            <v>0.16</v>
          </cell>
          <cell r="F8713">
            <v>644</v>
          </cell>
          <cell r="G8713" t="str">
            <v>10 DOIGTS</v>
          </cell>
        </row>
        <row r="8714">
          <cell r="A8714">
            <v>17101</v>
          </cell>
          <cell r="B8714" t="str">
            <v xml:space="preserve">Lot de 5 sets de 80 gommettes transport </v>
          </cell>
          <cell r="C8714">
            <v>246</v>
          </cell>
          <cell r="D8714">
            <v>1098.2760000000001</v>
          </cell>
          <cell r="E8714">
            <v>0.16</v>
          </cell>
          <cell r="F8714">
            <v>1274</v>
          </cell>
          <cell r="G8714" t="str">
            <v>10 DOIGTS</v>
          </cell>
        </row>
        <row r="8715">
          <cell r="A8715">
            <v>17062</v>
          </cell>
          <cell r="B8715" t="str">
            <v>Lot de 10 sets de 74 gommettes visages fantaisie</v>
          </cell>
          <cell r="C8715">
            <v>246</v>
          </cell>
          <cell r="D8715">
            <v>2867.241</v>
          </cell>
          <cell r="E8715">
            <v>0.16</v>
          </cell>
          <cell r="F8715">
            <v>3326</v>
          </cell>
          <cell r="G8715" t="str">
            <v>10 DOIGTS</v>
          </cell>
        </row>
        <row r="8716">
          <cell r="A8716">
            <v>38019</v>
          </cell>
          <cell r="B8716" t="str">
            <v>Lot de 10 sets de 135 gommettes animaux rigolos</v>
          </cell>
          <cell r="C8716">
            <v>246</v>
          </cell>
          <cell r="D8716">
            <v>2867.241</v>
          </cell>
          <cell r="E8716">
            <v>0.16</v>
          </cell>
          <cell r="F8716">
            <v>3326</v>
          </cell>
          <cell r="G8716" t="str">
            <v>10 DOIGTS</v>
          </cell>
        </row>
        <row r="8717">
          <cell r="A8717">
            <v>38116</v>
          </cell>
          <cell r="B8717" t="str">
            <v>MAXI LOT de 360 gommettes d'encouragement (10 planches)</v>
          </cell>
          <cell r="C8717">
            <v>247</v>
          </cell>
          <cell r="D8717">
            <v>887.93100000000004</v>
          </cell>
          <cell r="E8717">
            <v>0.16</v>
          </cell>
          <cell r="F8717">
            <v>1030</v>
          </cell>
          <cell r="G8717" t="str">
            <v>10 DOIGTS</v>
          </cell>
        </row>
        <row r="8718">
          <cell r="A8718">
            <v>38121</v>
          </cell>
          <cell r="B8718" t="str">
            <v>MAXI LOT de 386 gommettes Nature + 80 yeux mobiles adhésifs</v>
          </cell>
          <cell r="C8718">
            <v>247</v>
          </cell>
          <cell r="D8718">
            <v>1776.7239999999999</v>
          </cell>
          <cell r="E8718">
            <v>0.16</v>
          </cell>
          <cell r="F8718">
            <v>2061</v>
          </cell>
          <cell r="G8718" t="str">
            <v>10 DOIGTS</v>
          </cell>
        </row>
        <row r="8719">
          <cell r="A8719">
            <v>17063</v>
          </cell>
          <cell r="B8719" t="str">
            <v>Set de 256 gommettes coccinelles, tailles assorties</v>
          </cell>
          <cell r="C8719">
            <v>248</v>
          </cell>
          <cell r="D8719">
            <v>398.27600000000001</v>
          </cell>
          <cell r="E8719">
            <v>0.16</v>
          </cell>
          <cell r="F8719">
            <v>462</v>
          </cell>
          <cell r="G8719" t="str">
            <v>10 DOIGTS</v>
          </cell>
        </row>
        <row r="8720">
          <cell r="A8720">
            <v>38110</v>
          </cell>
          <cell r="B8720" t="str">
            <v>Set de 510 gommettes feuilles d'arbres</v>
          </cell>
          <cell r="C8720">
            <v>248</v>
          </cell>
          <cell r="D8720">
            <v>776.72400000000005</v>
          </cell>
          <cell r="E8720">
            <v>0.16</v>
          </cell>
          <cell r="F8720">
            <v>901</v>
          </cell>
          <cell r="G8720" t="str">
            <v>10 DOIGTS</v>
          </cell>
        </row>
        <row r="8721">
          <cell r="A8721">
            <v>17064</v>
          </cell>
          <cell r="B8721" t="str">
            <v>Lot de 3 sets de 256 gommettes coccinelles, tailles assorties</v>
          </cell>
          <cell r="C8721">
            <v>248</v>
          </cell>
          <cell r="D8721">
            <v>887.93100000000004</v>
          </cell>
          <cell r="E8721">
            <v>0.16</v>
          </cell>
          <cell r="F8721">
            <v>1030</v>
          </cell>
          <cell r="G8721" t="str">
            <v>10 DOIGTS</v>
          </cell>
        </row>
        <row r="8722">
          <cell r="A8722">
            <v>38014</v>
          </cell>
          <cell r="B8722" t="str">
            <v>Set de 8 planches de gommettes étoiles et cœurs, couleurs tendances</v>
          </cell>
          <cell r="C8722">
            <v>248</v>
          </cell>
          <cell r="D8722">
            <v>1331.0340000000001</v>
          </cell>
          <cell r="E8722">
            <v>0.16</v>
          </cell>
          <cell r="F8722">
            <v>1544</v>
          </cell>
          <cell r="G8722" t="str">
            <v>10 DOIGTS</v>
          </cell>
        </row>
        <row r="8723">
          <cell r="A8723">
            <v>38111</v>
          </cell>
          <cell r="B8723" t="str">
            <v>Lot de 3 sets de 510 gommettes feuilles d'arbres</v>
          </cell>
          <cell r="C8723">
            <v>248</v>
          </cell>
          <cell r="D8723">
            <v>1993.9659999999999</v>
          </cell>
          <cell r="E8723">
            <v>0.16</v>
          </cell>
          <cell r="F8723">
            <v>2313</v>
          </cell>
          <cell r="G8723" t="str">
            <v>10 DOIGTS</v>
          </cell>
        </row>
        <row r="8724">
          <cell r="A8724">
            <v>32011</v>
          </cell>
          <cell r="B8724" t="str">
            <v>Set de 8 stickers nœuds papillon en papier 5,5 x 2,5 cm</v>
          </cell>
          <cell r="C8724">
            <v>249</v>
          </cell>
          <cell r="D8724">
            <v>664.65499999999997</v>
          </cell>
          <cell r="E8724">
            <v>0.16</v>
          </cell>
          <cell r="F8724">
            <v>771</v>
          </cell>
          <cell r="G8724" t="str">
            <v>10 DOIGTS</v>
          </cell>
        </row>
        <row r="8725">
          <cell r="A8725">
            <v>18052</v>
          </cell>
          <cell r="B8725" t="str">
            <v>Set de 900 gommettes mosaïques en camaïeu de couleurs</v>
          </cell>
          <cell r="C8725">
            <v>249</v>
          </cell>
          <cell r="D8725">
            <v>776.72400000000005</v>
          </cell>
          <cell r="E8725">
            <v>0.16</v>
          </cell>
          <cell r="F8725">
            <v>901</v>
          </cell>
          <cell r="G8725" t="str">
            <v>10 DOIGTS</v>
          </cell>
        </row>
        <row r="8726">
          <cell r="A8726">
            <v>37234</v>
          </cell>
          <cell r="B8726" t="str">
            <v xml:space="preserve">Gommettes Pierres précieuses - 20 planches 16x21cm, </v>
          </cell>
          <cell r="C8726">
            <v>249</v>
          </cell>
          <cell r="D8726">
            <v>1552.586</v>
          </cell>
          <cell r="E8726">
            <v>0.16</v>
          </cell>
          <cell r="F8726">
            <v>1801</v>
          </cell>
          <cell r="G8726" t="str">
            <v>10 DOIGTS</v>
          </cell>
        </row>
        <row r="8727">
          <cell r="A8727">
            <v>37235</v>
          </cell>
          <cell r="B8727" t="str">
            <v>Gommettes Plumes - 20 planches 14,8 x 21cm</v>
          </cell>
          <cell r="C8727">
            <v>249</v>
          </cell>
          <cell r="D8727">
            <v>1552.586</v>
          </cell>
          <cell r="E8727">
            <v>0.16</v>
          </cell>
          <cell r="F8727">
            <v>1801</v>
          </cell>
          <cell r="G8727" t="str">
            <v>10 DOIGTS</v>
          </cell>
        </row>
        <row r="8728">
          <cell r="A8728">
            <v>38082</v>
          </cell>
          <cell r="B8728" t="str">
            <v>Set de 52 gommettes enfants sportifs</v>
          </cell>
          <cell r="C8728">
            <v>250</v>
          </cell>
          <cell r="D8728">
            <v>355.17200000000003</v>
          </cell>
          <cell r="E8728">
            <v>0.16</v>
          </cell>
          <cell r="F8728">
            <v>412</v>
          </cell>
          <cell r="G8728" t="str">
            <v>10 DOIGTS</v>
          </cell>
        </row>
        <row r="8729">
          <cell r="A8729">
            <v>38114</v>
          </cell>
          <cell r="B8729" t="str">
            <v>Set de 124 gommettes Météo</v>
          </cell>
          <cell r="C8729">
            <v>250</v>
          </cell>
          <cell r="D8729">
            <v>355.17200000000003</v>
          </cell>
          <cell r="E8729">
            <v>0.16</v>
          </cell>
          <cell r="F8729">
            <v>412</v>
          </cell>
          <cell r="G8729" t="str">
            <v>10 DOIGTS</v>
          </cell>
        </row>
        <row r="8730">
          <cell r="A8730">
            <v>38086</v>
          </cell>
          <cell r="B8730" t="str">
            <v>Set de 183 gommettes médiévales</v>
          </cell>
          <cell r="C8730">
            <v>250</v>
          </cell>
          <cell r="D8730">
            <v>555.17200000000003</v>
          </cell>
          <cell r="E8730">
            <v>0.16</v>
          </cell>
          <cell r="F8730">
            <v>644</v>
          </cell>
          <cell r="G8730" t="str">
            <v>10 DOIGTS</v>
          </cell>
        </row>
        <row r="8731">
          <cell r="A8731">
            <v>38083</v>
          </cell>
          <cell r="B8731" t="str">
            <v>Lot de 3 sets de 52 gommettes enfants sportifs</v>
          </cell>
          <cell r="C8731">
            <v>250</v>
          </cell>
          <cell r="D8731">
            <v>792.24099999999999</v>
          </cell>
          <cell r="E8731">
            <v>0.16</v>
          </cell>
          <cell r="F8731">
            <v>919</v>
          </cell>
          <cell r="G8731" t="str">
            <v>10 DOIGTS</v>
          </cell>
        </row>
        <row r="8732">
          <cell r="A8732">
            <v>38115</v>
          </cell>
          <cell r="B8732" t="str">
            <v>Lot de 3 sets de 124 gommettes Météo</v>
          </cell>
          <cell r="C8732">
            <v>250</v>
          </cell>
          <cell r="D8732">
            <v>792.24099999999999</v>
          </cell>
          <cell r="E8732">
            <v>0.16</v>
          </cell>
          <cell r="F8732">
            <v>919</v>
          </cell>
          <cell r="G8732" t="str">
            <v>10 DOIGTS</v>
          </cell>
        </row>
        <row r="8733">
          <cell r="A8733">
            <v>38087</v>
          </cell>
          <cell r="B8733" t="str">
            <v>Lot de 3 sets de 183 gommettes médiévales</v>
          </cell>
          <cell r="C8733">
            <v>250</v>
          </cell>
          <cell r="D8733">
            <v>1325.8620000000001</v>
          </cell>
          <cell r="E8733">
            <v>0.16</v>
          </cell>
          <cell r="F8733">
            <v>1538</v>
          </cell>
          <cell r="G8733" t="str">
            <v>10 DOIGTS</v>
          </cell>
        </row>
        <row r="8734">
          <cell r="A8734">
            <v>38112</v>
          </cell>
          <cell r="B8734" t="str">
            <v>Set de 216 gommettes Anniversaire</v>
          </cell>
          <cell r="C8734">
            <v>250.483</v>
          </cell>
          <cell r="D8734">
            <v>443.10300000000001</v>
          </cell>
          <cell r="E8734">
            <v>0.16</v>
          </cell>
          <cell r="F8734">
            <v>514</v>
          </cell>
          <cell r="G8734" t="str">
            <v>10 DOIGTS</v>
          </cell>
        </row>
        <row r="8735">
          <cell r="A8735">
            <v>38113</v>
          </cell>
          <cell r="B8735" t="str">
            <v>Lot de 3 sets de 216 gommettes Anniversaire</v>
          </cell>
          <cell r="C8735">
            <v>250.483</v>
          </cell>
          <cell r="D8735">
            <v>992.24099999999999</v>
          </cell>
          <cell r="E8735">
            <v>0.16</v>
          </cell>
          <cell r="F8735">
            <v>1151</v>
          </cell>
          <cell r="G8735" t="str">
            <v>10 DOIGTS</v>
          </cell>
        </row>
        <row r="8736">
          <cell r="A8736">
            <v>18701</v>
          </cell>
          <cell r="B8736" t="str">
            <v>Set de 4 tableaux gommettes fantaisie</v>
          </cell>
          <cell r="C8736">
            <v>251</v>
          </cell>
          <cell r="D8736">
            <v>525.86199999999997</v>
          </cell>
          <cell r="E8736">
            <v>0.16</v>
          </cell>
          <cell r="F8736">
            <v>610</v>
          </cell>
          <cell r="G8736" t="str">
            <v>10 DOIGTS</v>
          </cell>
        </row>
        <row r="8737">
          <cell r="A8737">
            <v>18702</v>
          </cell>
          <cell r="B8737" t="str">
            <v>Set de 4 tableaux gommettes transports</v>
          </cell>
          <cell r="C8737">
            <v>251</v>
          </cell>
          <cell r="D8737">
            <v>525.86199999999997</v>
          </cell>
          <cell r="E8737">
            <v>0.16</v>
          </cell>
          <cell r="F8737">
            <v>610</v>
          </cell>
          <cell r="G8737" t="str">
            <v>10 DOIGTS</v>
          </cell>
        </row>
        <row r="8738">
          <cell r="A8738">
            <v>18704</v>
          </cell>
          <cell r="B8738" t="str">
            <v>Set de 4 tableaux gommettes Insectes</v>
          </cell>
          <cell r="C8738">
            <v>251</v>
          </cell>
          <cell r="D8738">
            <v>525.86199999999997</v>
          </cell>
          <cell r="E8738">
            <v>0.16</v>
          </cell>
          <cell r="F8738">
            <v>610</v>
          </cell>
          <cell r="G8738" t="str">
            <v>10 DOIGTS</v>
          </cell>
        </row>
        <row r="8739">
          <cell r="A8739">
            <v>18705</v>
          </cell>
          <cell r="B8739" t="str">
            <v>Set de 4 tableaux gommettes Dinosaures</v>
          </cell>
          <cell r="C8739">
            <v>251</v>
          </cell>
          <cell r="D8739">
            <v>525.86199999999997</v>
          </cell>
          <cell r="E8739">
            <v>0.16</v>
          </cell>
          <cell r="F8739">
            <v>610</v>
          </cell>
          <cell r="G8739" t="str">
            <v>10 DOIGTS</v>
          </cell>
        </row>
        <row r="8740">
          <cell r="A8740">
            <v>38364</v>
          </cell>
          <cell r="B8740" t="str">
            <v>Set de 16 tableaux gommettes assortis</v>
          </cell>
          <cell r="C8740">
            <v>251</v>
          </cell>
          <cell r="D8740">
            <v>1741.3789999999999</v>
          </cell>
          <cell r="E8740">
            <v>0.16</v>
          </cell>
          <cell r="F8740">
            <v>2020</v>
          </cell>
          <cell r="G8740" t="str">
            <v>10 DOIGTS</v>
          </cell>
        </row>
        <row r="8741">
          <cell r="A8741">
            <v>18713</v>
          </cell>
          <cell r="B8741" t="str">
            <v>CRAZY LOOK STICKERS - Set de stickers vestimentaires branchés</v>
          </cell>
          <cell r="C8741">
            <v>252</v>
          </cell>
          <cell r="D8741">
            <v>509.483</v>
          </cell>
          <cell r="E8741">
            <v>0.16</v>
          </cell>
          <cell r="F8741">
            <v>591</v>
          </cell>
          <cell r="G8741" t="str">
            <v>10 DOIGTS</v>
          </cell>
        </row>
        <row r="8742">
          <cell r="A8742">
            <v>28158</v>
          </cell>
          <cell r="B8742" t="str">
            <v>CRAZY CLOWN STICKERS - Set de 2 planches de  21 x 30 cm</v>
          </cell>
          <cell r="C8742">
            <v>252.483</v>
          </cell>
          <cell r="D8742">
            <v>555.17200000000003</v>
          </cell>
          <cell r="E8742">
            <v>0.16</v>
          </cell>
          <cell r="F8742">
            <v>644</v>
          </cell>
          <cell r="G8742" t="str">
            <v>10 DOIGTS</v>
          </cell>
        </row>
        <row r="8743">
          <cell r="A8743">
            <v>27928</v>
          </cell>
          <cell r="B8743" t="str">
            <v>Set de 41 stickers translucides 3D - Animaux</v>
          </cell>
          <cell r="C8743">
            <v>253</v>
          </cell>
          <cell r="D8743">
            <v>331.89699999999999</v>
          </cell>
          <cell r="E8743">
            <v>0.16</v>
          </cell>
          <cell r="F8743">
            <v>385</v>
          </cell>
          <cell r="G8743" t="str">
            <v>10 DOIGTS</v>
          </cell>
        </row>
        <row r="8744">
          <cell r="A8744">
            <v>27929</v>
          </cell>
          <cell r="B8744" t="str">
            <v>Set de 38 stickers translucides 3D - Gourmandises</v>
          </cell>
          <cell r="C8744">
            <v>253</v>
          </cell>
          <cell r="D8744">
            <v>331.89699999999999</v>
          </cell>
          <cell r="E8744">
            <v>0.16</v>
          </cell>
          <cell r="F8744">
            <v>385</v>
          </cell>
          <cell r="G8744" t="str">
            <v>10 DOIGTS</v>
          </cell>
        </row>
        <row r="8745">
          <cell r="A8745">
            <v>27930</v>
          </cell>
          <cell r="B8745" t="str">
            <v>Set de 33 stickers translucides 3D - Animaux marins</v>
          </cell>
          <cell r="C8745">
            <v>253</v>
          </cell>
          <cell r="D8745">
            <v>331.89699999999999</v>
          </cell>
          <cell r="E8745">
            <v>0.16</v>
          </cell>
          <cell r="F8745">
            <v>385</v>
          </cell>
          <cell r="G8745" t="str">
            <v>10 DOIGTS</v>
          </cell>
        </row>
        <row r="8746">
          <cell r="A8746">
            <v>27931</v>
          </cell>
          <cell r="B8746" t="str">
            <v>Set de 34 stickers translucides 3D - Insectes</v>
          </cell>
          <cell r="C8746">
            <v>253</v>
          </cell>
          <cell r="D8746">
            <v>331.89699999999999</v>
          </cell>
          <cell r="E8746">
            <v>0.16</v>
          </cell>
          <cell r="F8746">
            <v>385</v>
          </cell>
          <cell r="G8746" t="str">
            <v>10 DOIGTS</v>
          </cell>
        </row>
        <row r="8747">
          <cell r="A8747">
            <v>27939</v>
          </cell>
          <cell r="B8747" t="str">
            <v xml:space="preserve">Lot de 3 sets de 34 stickers translucides 3D - Insectes </v>
          </cell>
          <cell r="C8747">
            <v>253</v>
          </cell>
          <cell r="D8747">
            <v>660.34500000000003</v>
          </cell>
          <cell r="E8747">
            <v>0.16</v>
          </cell>
          <cell r="F8747">
            <v>766</v>
          </cell>
          <cell r="G8747" t="str">
            <v>10 DOIGTS</v>
          </cell>
        </row>
        <row r="8748">
          <cell r="A8748">
            <v>27940</v>
          </cell>
          <cell r="B8748" t="str">
            <v xml:space="preserve">Lot de 3 sets de 41 stickers translucides 3D - Animaux </v>
          </cell>
          <cell r="C8748">
            <v>253</v>
          </cell>
          <cell r="D8748">
            <v>660.34500000000003</v>
          </cell>
          <cell r="E8748">
            <v>0.16</v>
          </cell>
          <cell r="F8748">
            <v>766</v>
          </cell>
          <cell r="G8748" t="str">
            <v>10 DOIGTS</v>
          </cell>
        </row>
        <row r="8749">
          <cell r="A8749">
            <v>27941</v>
          </cell>
          <cell r="B8749" t="str">
            <v xml:space="preserve">Lot de 3 sets de 38 stickers translucides 3D - Gourmandises </v>
          </cell>
          <cell r="C8749">
            <v>253</v>
          </cell>
          <cell r="D8749">
            <v>660.34500000000003</v>
          </cell>
          <cell r="E8749">
            <v>0.16</v>
          </cell>
          <cell r="F8749">
            <v>766</v>
          </cell>
          <cell r="G8749" t="str">
            <v>10 DOIGTS</v>
          </cell>
        </row>
        <row r="8750">
          <cell r="A8750">
            <v>27942</v>
          </cell>
          <cell r="B8750" t="str">
            <v xml:space="preserve">Lot de 3 sets de 33 stickers translucides 3D - Animaux marins </v>
          </cell>
          <cell r="C8750">
            <v>253</v>
          </cell>
          <cell r="D8750">
            <v>660.34500000000003</v>
          </cell>
          <cell r="E8750">
            <v>0.16</v>
          </cell>
          <cell r="F8750">
            <v>766</v>
          </cell>
          <cell r="G8750" t="str">
            <v>10 DOIGTS</v>
          </cell>
        </row>
        <row r="8751">
          <cell r="A8751">
            <v>6299</v>
          </cell>
          <cell r="B8751" t="str">
            <v xml:space="preserve">Set de 14 stickers contour dorés cloches </v>
          </cell>
          <cell r="C8751">
            <v>254</v>
          </cell>
          <cell r="D8751">
            <v>286.20699999999999</v>
          </cell>
          <cell r="E8751">
            <v>0.16</v>
          </cell>
          <cell r="F8751">
            <v>332</v>
          </cell>
          <cell r="G8751" t="str">
            <v>10 DOIGTS</v>
          </cell>
        </row>
        <row r="8752">
          <cell r="A8752">
            <v>30162</v>
          </cell>
          <cell r="B8752" t="str">
            <v xml:space="preserve">Set de 73 stickers epoxy alphabet </v>
          </cell>
          <cell r="C8752">
            <v>254</v>
          </cell>
          <cell r="D8752">
            <v>309.483</v>
          </cell>
          <cell r="E8752">
            <v>0.16</v>
          </cell>
          <cell r="F8752">
            <v>359</v>
          </cell>
          <cell r="G8752" t="str">
            <v>10 DOIGTS</v>
          </cell>
        </row>
        <row r="8753">
          <cell r="A8753">
            <v>30164</v>
          </cell>
          <cell r="B8753" t="str">
            <v xml:space="preserve">Set de 50 stickers epoxy chiffres </v>
          </cell>
          <cell r="C8753">
            <v>254</v>
          </cell>
          <cell r="D8753">
            <v>309.483</v>
          </cell>
          <cell r="E8753">
            <v>0.16</v>
          </cell>
          <cell r="F8753">
            <v>359</v>
          </cell>
          <cell r="G8753" t="str">
            <v>10 DOIGTS</v>
          </cell>
        </row>
        <row r="8754">
          <cell r="A8754">
            <v>6323</v>
          </cell>
          <cell r="B8754" t="str">
            <v>Set de 20 de stickers contour dorés "Bonne Fête Maman"</v>
          </cell>
          <cell r="C8754">
            <v>254</v>
          </cell>
          <cell r="D8754">
            <v>331.89699999999999</v>
          </cell>
          <cell r="E8754">
            <v>0.16</v>
          </cell>
          <cell r="F8754">
            <v>385</v>
          </cell>
          <cell r="G8754" t="str">
            <v>10 DOIGTS</v>
          </cell>
        </row>
        <row r="8755">
          <cell r="A8755">
            <v>6322</v>
          </cell>
          <cell r="B8755" t="str">
            <v>Set de 20 stickers contour dorés "Bonne Fête Papa"</v>
          </cell>
          <cell r="C8755">
            <v>254</v>
          </cell>
          <cell r="D8755">
            <v>331.89699999999999</v>
          </cell>
          <cell r="E8755">
            <v>0.16</v>
          </cell>
          <cell r="F8755">
            <v>385</v>
          </cell>
          <cell r="G8755" t="str">
            <v>10 DOIGTS</v>
          </cell>
        </row>
        <row r="8756">
          <cell r="A8756">
            <v>27933</v>
          </cell>
          <cell r="B8756" t="str">
            <v>Set de 38 stickers caoutchouc 3D - Cœurs</v>
          </cell>
          <cell r="C8756">
            <v>254</v>
          </cell>
          <cell r="D8756">
            <v>443.10300000000001</v>
          </cell>
          <cell r="E8756">
            <v>0.16</v>
          </cell>
          <cell r="F8756">
            <v>514</v>
          </cell>
          <cell r="G8756" t="str">
            <v>10 DOIGTS</v>
          </cell>
        </row>
        <row r="8757">
          <cell r="A8757">
            <v>34234</v>
          </cell>
          <cell r="B8757" t="str">
            <v>Planche de 24 stickers cœurs en feutrine couleurs assorties</v>
          </cell>
          <cell r="C8757">
            <v>254</v>
          </cell>
          <cell r="D8757">
            <v>443.10300000000001</v>
          </cell>
          <cell r="E8757">
            <v>0.16</v>
          </cell>
          <cell r="F8757">
            <v>514</v>
          </cell>
          <cell r="G8757" t="str">
            <v>10 DOIGTS</v>
          </cell>
        </row>
        <row r="8758">
          <cell r="A8758">
            <v>34236</v>
          </cell>
          <cell r="B8758" t="str">
            <v>Planche de 24 stickers cœurs en fourrure synthétique couleurs pastel assorties</v>
          </cell>
          <cell r="C8758">
            <v>254</v>
          </cell>
          <cell r="D8758">
            <v>443.10300000000001</v>
          </cell>
          <cell r="E8758">
            <v>0.16</v>
          </cell>
          <cell r="F8758">
            <v>514</v>
          </cell>
          <cell r="G8758" t="str">
            <v>10 DOIGTS</v>
          </cell>
        </row>
        <row r="8759">
          <cell r="A8759">
            <v>34238</v>
          </cell>
          <cell r="B8759" t="str">
            <v>Planche de 24 stickers cœurs en tissu moletonné brillant couleurs assorties</v>
          </cell>
          <cell r="C8759">
            <v>254</v>
          </cell>
          <cell r="D8759">
            <v>443.10300000000001</v>
          </cell>
          <cell r="E8759">
            <v>0.16</v>
          </cell>
          <cell r="F8759">
            <v>514</v>
          </cell>
          <cell r="G8759" t="str">
            <v>10 DOIGTS</v>
          </cell>
        </row>
        <row r="8760">
          <cell r="A8760">
            <v>30163</v>
          </cell>
          <cell r="B8760" t="str">
            <v xml:space="preserve">Lot de 3 sets de 73 stickers epoxy alphabet </v>
          </cell>
          <cell r="C8760">
            <v>254</v>
          </cell>
          <cell r="D8760">
            <v>660.34500000000003</v>
          </cell>
          <cell r="E8760">
            <v>0.16</v>
          </cell>
          <cell r="F8760">
            <v>766</v>
          </cell>
          <cell r="G8760" t="str">
            <v>10 DOIGTS</v>
          </cell>
        </row>
        <row r="8761">
          <cell r="A8761">
            <v>30165</v>
          </cell>
          <cell r="B8761" t="str">
            <v xml:space="preserve">Lot de 3 sets de 50 stickers epoxy chiffres </v>
          </cell>
          <cell r="C8761">
            <v>254</v>
          </cell>
          <cell r="D8761">
            <v>660.34500000000003</v>
          </cell>
          <cell r="E8761">
            <v>0.16</v>
          </cell>
          <cell r="F8761">
            <v>766</v>
          </cell>
          <cell r="G8761" t="str">
            <v>10 DOIGTS</v>
          </cell>
        </row>
        <row r="8762">
          <cell r="A8762">
            <v>27946</v>
          </cell>
          <cell r="B8762" t="str">
            <v xml:space="preserve">Lot de 3 sets de 38 stickers caoutchouc 3D - Cœurs </v>
          </cell>
          <cell r="C8762">
            <v>254</v>
          </cell>
          <cell r="D8762">
            <v>1058.6210000000001</v>
          </cell>
          <cell r="E8762">
            <v>0.16</v>
          </cell>
          <cell r="F8762">
            <v>1228</v>
          </cell>
          <cell r="G8762" t="str">
            <v>10 DOIGTS</v>
          </cell>
        </row>
        <row r="8763">
          <cell r="A8763">
            <v>34235</v>
          </cell>
          <cell r="B8763" t="str">
            <v>Set de 3 planches de 24 stickers cœurs en feutrine couleurs assorties</v>
          </cell>
          <cell r="C8763">
            <v>254</v>
          </cell>
          <cell r="D8763">
            <v>1058.6210000000001</v>
          </cell>
          <cell r="E8763">
            <v>0.16</v>
          </cell>
          <cell r="F8763">
            <v>1228</v>
          </cell>
          <cell r="G8763" t="str">
            <v>10 DOIGTS</v>
          </cell>
        </row>
        <row r="8764">
          <cell r="A8764">
            <v>34237</v>
          </cell>
          <cell r="B8764" t="str">
            <v>Set de 3 planches de 24 stickers cœurs en fourrure synthétique couleurs pastel assorties</v>
          </cell>
          <cell r="C8764">
            <v>254</v>
          </cell>
          <cell r="D8764">
            <v>1058.6210000000001</v>
          </cell>
          <cell r="E8764">
            <v>0.16</v>
          </cell>
          <cell r="F8764">
            <v>1228</v>
          </cell>
          <cell r="G8764" t="str">
            <v>10 DOIGTS</v>
          </cell>
        </row>
        <row r="8765">
          <cell r="A8765">
            <v>34239</v>
          </cell>
          <cell r="B8765" t="str">
            <v>Set de 3 planches de 24 stickers cœurs en tissu moletonné brillant couleurs assorties</v>
          </cell>
          <cell r="C8765">
            <v>254</v>
          </cell>
          <cell r="D8765">
            <v>1058.6210000000001</v>
          </cell>
          <cell r="E8765">
            <v>0.16</v>
          </cell>
          <cell r="F8765">
            <v>1228</v>
          </cell>
          <cell r="G8765" t="str">
            <v>10 DOIGTS</v>
          </cell>
        </row>
        <row r="8766">
          <cell r="A8766">
            <v>19211</v>
          </cell>
          <cell r="B8766" t="str">
            <v>Set de 140 stickers strass, formes et couleurs assorties</v>
          </cell>
          <cell r="C8766">
            <v>254.45400000000001</v>
          </cell>
          <cell r="D8766">
            <v>531.03399999999999</v>
          </cell>
          <cell r="E8766">
            <v>0.16</v>
          </cell>
          <cell r="F8766">
            <v>616</v>
          </cell>
          <cell r="G8766" t="str">
            <v>10 DOIGTS</v>
          </cell>
        </row>
        <row r="8767">
          <cell r="A8767">
            <v>6320</v>
          </cell>
          <cell r="B8767" t="str">
            <v>Set de 25 stickers contour dorés "Joyeux Noël"</v>
          </cell>
          <cell r="C8767">
            <v>254.56100000000001</v>
          </cell>
          <cell r="D8767">
            <v>331.89699999999999</v>
          </cell>
          <cell r="E8767">
            <v>0.16</v>
          </cell>
          <cell r="F8767">
            <v>385</v>
          </cell>
          <cell r="G8767" t="str">
            <v>10 DOIGTS</v>
          </cell>
        </row>
        <row r="8768">
          <cell r="A8768">
            <v>13778</v>
          </cell>
          <cell r="B8768" t="str">
            <v>Set de stickers coeurs en caoutchouc souple auto-adhésif</v>
          </cell>
          <cell r="C8768">
            <v>255</v>
          </cell>
          <cell r="D8768">
            <v>443.10300000000001</v>
          </cell>
          <cell r="E8768">
            <v>0.16</v>
          </cell>
          <cell r="F8768">
            <v>514</v>
          </cell>
          <cell r="G8768" t="str">
            <v>10 DOIGTS</v>
          </cell>
        </row>
        <row r="8769">
          <cell r="A8769">
            <v>13780</v>
          </cell>
          <cell r="B8769" t="str">
            <v>Set de stickers fleurs en caoutchouc souple auto-adhésif</v>
          </cell>
          <cell r="C8769">
            <v>255</v>
          </cell>
          <cell r="D8769">
            <v>443.10300000000001</v>
          </cell>
          <cell r="E8769">
            <v>0.16</v>
          </cell>
          <cell r="F8769">
            <v>514</v>
          </cell>
          <cell r="G8769" t="str">
            <v>10 DOIGTS</v>
          </cell>
        </row>
        <row r="8770">
          <cell r="A8770">
            <v>13782</v>
          </cell>
          <cell r="B8770" t="str">
            <v>Set de stickers formes assorties en caoutchouc souple</v>
          </cell>
          <cell r="C8770">
            <v>255</v>
          </cell>
          <cell r="D8770">
            <v>509.483</v>
          </cell>
          <cell r="E8770">
            <v>0.16</v>
          </cell>
          <cell r="F8770">
            <v>591</v>
          </cell>
          <cell r="G8770" t="str">
            <v>10 DOIGTS</v>
          </cell>
        </row>
        <row r="8771">
          <cell r="A8771">
            <v>13772</v>
          </cell>
          <cell r="B8771" t="str">
            <v>Set de stickers lettres majuscules en caoutchouc souple</v>
          </cell>
          <cell r="C8771">
            <v>255</v>
          </cell>
          <cell r="D8771">
            <v>664.65499999999997</v>
          </cell>
          <cell r="E8771">
            <v>0.16</v>
          </cell>
          <cell r="F8771">
            <v>771</v>
          </cell>
          <cell r="G8771" t="str">
            <v>10 DOIGTS</v>
          </cell>
        </row>
        <row r="8772">
          <cell r="A8772">
            <v>14498</v>
          </cell>
          <cell r="B8772" t="str">
            <v>Set d'environ 70 coeurs pailletés en caoutchouc mousse autoadhésif couleurs et tailles assorties</v>
          </cell>
          <cell r="C8772">
            <v>255</v>
          </cell>
          <cell r="D8772">
            <v>998.27599999999995</v>
          </cell>
          <cell r="E8772">
            <v>0.16</v>
          </cell>
          <cell r="F8772">
            <v>1158</v>
          </cell>
          <cell r="G8772" t="str">
            <v>10 DOIGTS</v>
          </cell>
        </row>
        <row r="8773">
          <cell r="A8773">
            <v>13774</v>
          </cell>
          <cell r="B8773" t="str">
            <v>Set de 950 stickers lettres minuscules en caoutchouc souple</v>
          </cell>
          <cell r="C8773">
            <v>255</v>
          </cell>
          <cell r="D8773">
            <v>1021.552</v>
          </cell>
          <cell r="E8773">
            <v>0.16</v>
          </cell>
          <cell r="F8773">
            <v>1185</v>
          </cell>
          <cell r="G8773" t="str">
            <v>10 DOIGTS</v>
          </cell>
        </row>
        <row r="8774">
          <cell r="A8774">
            <v>38149</v>
          </cell>
          <cell r="B8774" t="str">
            <v>MAXI LOT de 3800 lettres adhésives  - couleurs classiques et pailletées</v>
          </cell>
          <cell r="C8774">
            <v>255</v>
          </cell>
          <cell r="D8774">
            <v>3553.4479999999999</v>
          </cell>
          <cell r="E8774">
            <v>0.16</v>
          </cell>
          <cell r="F8774">
            <v>4122</v>
          </cell>
          <cell r="G8774" t="str">
            <v>10 DOIGTS</v>
          </cell>
        </row>
        <row r="8775">
          <cell r="A8775">
            <v>35066</v>
          </cell>
          <cell r="B8775" t="str">
            <v xml:space="preserve">Méga pack de 400 stickers fleurs en caoutchouc </v>
          </cell>
          <cell r="C8775">
            <v>256</v>
          </cell>
          <cell r="D8775">
            <v>2867.241</v>
          </cell>
          <cell r="E8775">
            <v>0.16</v>
          </cell>
          <cell r="F8775">
            <v>3326</v>
          </cell>
          <cell r="G8775" t="str">
            <v>10 DOIGTS</v>
          </cell>
        </row>
        <row r="8776">
          <cell r="A8776">
            <v>14909</v>
          </cell>
          <cell r="B8776" t="str">
            <v xml:space="preserve">Set de 1750 stickers en caoutchouc souple - formes et couleurs vives assorties </v>
          </cell>
          <cell r="C8776">
            <v>256</v>
          </cell>
          <cell r="D8776">
            <v>4422.4139999999998</v>
          </cell>
          <cell r="E8776">
            <v>0.16</v>
          </cell>
          <cell r="F8776">
            <v>5130</v>
          </cell>
          <cell r="G8776" t="str">
            <v>10 DOIGTS</v>
          </cell>
        </row>
        <row r="8777">
          <cell r="A8777">
            <v>13788</v>
          </cell>
          <cell r="B8777" t="str">
            <v>Set de stickers lettres majuscules en feutrine</v>
          </cell>
          <cell r="C8777">
            <v>257</v>
          </cell>
          <cell r="D8777">
            <v>443.10300000000001</v>
          </cell>
          <cell r="E8777">
            <v>0.16</v>
          </cell>
          <cell r="F8777">
            <v>514</v>
          </cell>
          <cell r="G8777" t="str">
            <v>10 DOIGTS</v>
          </cell>
        </row>
        <row r="8778">
          <cell r="A8778">
            <v>13792</v>
          </cell>
          <cell r="B8778" t="str">
            <v>Set de 80 stickers formes diverses en feutrine</v>
          </cell>
          <cell r="C8778">
            <v>257</v>
          </cell>
          <cell r="D8778">
            <v>443.10300000000001</v>
          </cell>
          <cell r="E8778">
            <v>0.16</v>
          </cell>
          <cell r="F8778">
            <v>514</v>
          </cell>
          <cell r="G8778" t="str">
            <v>10 DOIGTS</v>
          </cell>
        </row>
        <row r="8779">
          <cell r="A8779">
            <v>34120</v>
          </cell>
          <cell r="B8779" t="str">
            <v>Set de 150 stickers superposables coeurs en feutrine</v>
          </cell>
          <cell r="C8779">
            <v>257</v>
          </cell>
          <cell r="D8779">
            <v>867.24099999999999</v>
          </cell>
          <cell r="E8779">
            <v>0.16</v>
          </cell>
          <cell r="F8779">
            <v>1006</v>
          </cell>
          <cell r="G8779" t="str">
            <v>10 DOIGTS</v>
          </cell>
        </row>
        <row r="8780">
          <cell r="A8780">
            <v>34122</v>
          </cell>
          <cell r="B8780" t="str">
            <v>Set de 150 stickers superposables fleurs en feutrine</v>
          </cell>
          <cell r="C8780">
            <v>257</v>
          </cell>
          <cell r="D8780">
            <v>867.24099999999999</v>
          </cell>
          <cell r="E8780">
            <v>0.16</v>
          </cell>
          <cell r="F8780">
            <v>1006</v>
          </cell>
          <cell r="G8780" t="str">
            <v>10 DOIGTS</v>
          </cell>
        </row>
        <row r="8781">
          <cell r="A8781">
            <v>13997</v>
          </cell>
          <cell r="B8781" t="str">
            <v>3 Sets de 80 stickers lettres majuscules en feutrine</v>
          </cell>
          <cell r="C8781">
            <v>257</v>
          </cell>
          <cell r="D8781">
            <v>1058.6210000000001</v>
          </cell>
          <cell r="E8781">
            <v>0.16</v>
          </cell>
          <cell r="F8781">
            <v>1228</v>
          </cell>
          <cell r="G8781" t="str">
            <v>10 DOIGTS</v>
          </cell>
        </row>
        <row r="8782">
          <cell r="A8782">
            <v>13999</v>
          </cell>
          <cell r="B8782" t="str">
            <v>Lot de 3 sets de 80 stickers formes diverses en feutrine</v>
          </cell>
          <cell r="C8782">
            <v>257</v>
          </cell>
          <cell r="D8782">
            <v>1058.6210000000001</v>
          </cell>
          <cell r="E8782">
            <v>0.16</v>
          </cell>
          <cell r="F8782">
            <v>1228</v>
          </cell>
          <cell r="G8782" t="str">
            <v>10 DOIGTS</v>
          </cell>
        </row>
        <row r="8783">
          <cell r="A8783">
            <v>34123</v>
          </cell>
          <cell r="B8783" t="str">
            <v>Lot de 3 sets de stickers superposable en feutrine (34118 + 34120 + 34122)</v>
          </cell>
          <cell r="C8783">
            <v>257</v>
          </cell>
          <cell r="D8783">
            <v>1933.6210000000001</v>
          </cell>
          <cell r="E8783">
            <v>0.16</v>
          </cell>
          <cell r="F8783">
            <v>2243</v>
          </cell>
          <cell r="G8783" t="str">
            <v>10 DOIGTS</v>
          </cell>
        </row>
        <row r="8784">
          <cell r="A8784">
            <v>34118</v>
          </cell>
          <cell r="B8784" t="str">
            <v>Set de 150 stickers superposables étoiles en feutrine</v>
          </cell>
          <cell r="C8784">
            <v>257.56400000000002</v>
          </cell>
          <cell r="D8784">
            <v>867.24099999999999</v>
          </cell>
          <cell r="E8784">
            <v>0.16</v>
          </cell>
          <cell r="F8784">
            <v>1006</v>
          </cell>
          <cell r="G8784" t="str">
            <v>10 DOIGTS</v>
          </cell>
        </row>
        <row r="8785">
          <cell r="A8785">
            <v>19174</v>
          </cell>
          <cell r="B8785" t="str">
            <v>Set d'environ 16 papillons prédécoupés en feutrine auto-adhésive</v>
          </cell>
          <cell r="C8785">
            <v>258</v>
          </cell>
          <cell r="D8785">
            <v>323.27600000000001</v>
          </cell>
          <cell r="E8785">
            <v>0.16</v>
          </cell>
          <cell r="F8785">
            <v>375</v>
          </cell>
          <cell r="G8785" t="str">
            <v>10 DOIGTS</v>
          </cell>
        </row>
        <row r="8786">
          <cell r="A8786">
            <v>19178</v>
          </cell>
          <cell r="B8786" t="str">
            <v>Set d'environ 16 motifs coeurs cachemire prédécoupés en feutrine auto-adhésive</v>
          </cell>
          <cell r="C8786">
            <v>258</v>
          </cell>
          <cell r="D8786">
            <v>323.27600000000001</v>
          </cell>
          <cell r="E8786">
            <v>0.16</v>
          </cell>
          <cell r="F8786">
            <v>375</v>
          </cell>
          <cell r="G8786" t="str">
            <v>10 DOIGTS</v>
          </cell>
        </row>
        <row r="8787">
          <cell r="A8787">
            <v>13450</v>
          </cell>
          <cell r="B8787" t="str">
            <v>Set de 8 stickers fleurs en feutrine, 4 couleurs assorties</v>
          </cell>
          <cell r="C8787">
            <v>258</v>
          </cell>
          <cell r="D8787">
            <v>343.10300000000001</v>
          </cell>
          <cell r="E8787">
            <v>0.16</v>
          </cell>
          <cell r="F8787">
            <v>398</v>
          </cell>
          <cell r="G8787" t="str">
            <v>10 DOIGTS</v>
          </cell>
        </row>
        <row r="8788">
          <cell r="A8788">
            <v>30156</v>
          </cell>
          <cell r="B8788" t="str">
            <v xml:space="preserve">Set de 5 stickers feutrine hiboux 5 cm </v>
          </cell>
          <cell r="C8788">
            <v>258</v>
          </cell>
          <cell r="D8788">
            <v>355.17200000000003</v>
          </cell>
          <cell r="E8788">
            <v>0.16</v>
          </cell>
          <cell r="F8788">
            <v>412</v>
          </cell>
          <cell r="G8788" t="str">
            <v>10 DOIGTS</v>
          </cell>
        </row>
        <row r="8789">
          <cell r="A8789">
            <v>32083</v>
          </cell>
          <cell r="B8789" t="str">
            <v xml:space="preserve">Set de 10 stickers coeurs feutrine 4,5 cm </v>
          </cell>
          <cell r="C8789">
            <v>258</v>
          </cell>
          <cell r="D8789">
            <v>355.17200000000003</v>
          </cell>
          <cell r="E8789">
            <v>0.16</v>
          </cell>
          <cell r="F8789">
            <v>412</v>
          </cell>
          <cell r="G8789" t="str">
            <v>10 DOIGTS</v>
          </cell>
        </row>
        <row r="8790">
          <cell r="A8790">
            <v>32084</v>
          </cell>
          <cell r="B8790" t="str">
            <v>Set de 8 stickers papillons feutrine 4.5 cm</v>
          </cell>
          <cell r="C8790">
            <v>258</v>
          </cell>
          <cell r="D8790">
            <v>355.17200000000003</v>
          </cell>
          <cell r="E8790">
            <v>0.16</v>
          </cell>
          <cell r="F8790">
            <v>412</v>
          </cell>
          <cell r="G8790" t="str">
            <v>10 DOIGTS</v>
          </cell>
        </row>
        <row r="8791">
          <cell r="A8791">
            <v>30158</v>
          </cell>
          <cell r="B8791" t="str">
            <v xml:space="preserve">Set de 17 stickers feutrine animaux de la forêt 2,5 à 4 cm </v>
          </cell>
          <cell r="C8791">
            <v>258</v>
          </cell>
          <cell r="D8791">
            <v>419.82799999999997</v>
          </cell>
          <cell r="E8791">
            <v>0.16</v>
          </cell>
          <cell r="F8791">
            <v>487</v>
          </cell>
          <cell r="G8791" t="str">
            <v>10 DOIGTS</v>
          </cell>
        </row>
        <row r="8792">
          <cell r="A8792">
            <v>32085</v>
          </cell>
          <cell r="B8792" t="str">
            <v>Set de 9 stickers animaux marins feutrine 2,5 à 5 cm</v>
          </cell>
          <cell r="C8792">
            <v>258</v>
          </cell>
          <cell r="D8792">
            <v>664.65499999999997</v>
          </cell>
          <cell r="E8792">
            <v>0.16</v>
          </cell>
          <cell r="F8792">
            <v>771</v>
          </cell>
          <cell r="G8792" t="str">
            <v>10 DOIGTS</v>
          </cell>
        </row>
        <row r="8793">
          <cell r="A8793">
            <v>19179</v>
          </cell>
          <cell r="B8793" t="str">
            <v xml:space="preserve">Lot de 3 sets d'environ 16 motifs coeurs cachemire prédécoupés en feutrine auto-adhésive </v>
          </cell>
          <cell r="C8793">
            <v>258</v>
          </cell>
          <cell r="D8793">
            <v>835.34500000000003</v>
          </cell>
          <cell r="E8793">
            <v>0.16</v>
          </cell>
          <cell r="F8793">
            <v>969</v>
          </cell>
          <cell r="G8793" t="str">
            <v>10 DOIGTS</v>
          </cell>
        </row>
        <row r="8794">
          <cell r="A8794">
            <v>19175</v>
          </cell>
          <cell r="B8794" t="str">
            <v xml:space="preserve">Lot de 3 sets d'environ 16 papillons prédécoupés en feutrine auto-adhésive </v>
          </cell>
          <cell r="C8794">
            <v>258</v>
          </cell>
          <cell r="D8794">
            <v>835.34500000000003</v>
          </cell>
          <cell r="E8794">
            <v>0.16</v>
          </cell>
          <cell r="F8794">
            <v>969</v>
          </cell>
          <cell r="G8794" t="str">
            <v>10 DOIGTS</v>
          </cell>
        </row>
        <row r="8795">
          <cell r="A8795">
            <v>30157</v>
          </cell>
          <cell r="B8795" t="str">
            <v xml:space="preserve">Lot de 3 sets de 5 stickers feutrine hiboux 5 cm </v>
          </cell>
          <cell r="C8795">
            <v>258</v>
          </cell>
          <cell r="D8795">
            <v>858.62099999999998</v>
          </cell>
          <cell r="E8795">
            <v>0.16</v>
          </cell>
          <cell r="F8795">
            <v>996</v>
          </cell>
          <cell r="G8795" t="str">
            <v>10 DOIGTS</v>
          </cell>
        </row>
        <row r="8796">
          <cell r="A8796">
            <v>30159</v>
          </cell>
          <cell r="B8796" t="str">
            <v xml:space="preserve">Lot de 3 sets de 17 stickers feutrine animaux de la forêt 2,5 à 4 cm </v>
          </cell>
          <cell r="C8796">
            <v>258</v>
          </cell>
          <cell r="D8796">
            <v>992.24099999999999</v>
          </cell>
          <cell r="E8796">
            <v>0.16</v>
          </cell>
          <cell r="F8796">
            <v>1151</v>
          </cell>
          <cell r="G8796" t="str">
            <v>10 DOIGTS</v>
          </cell>
        </row>
        <row r="8797">
          <cell r="A8797">
            <v>13453</v>
          </cell>
          <cell r="B8797" t="str">
            <v>Lot de 4 sets de 8 stickers fleurs en feutrine, 4 couleurs assorties</v>
          </cell>
          <cell r="C8797">
            <v>258</v>
          </cell>
          <cell r="D8797">
            <v>1102.586</v>
          </cell>
          <cell r="E8797">
            <v>0.16</v>
          </cell>
          <cell r="F8797">
            <v>1279</v>
          </cell>
          <cell r="G8797" t="str">
            <v>10 DOIGTS</v>
          </cell>
        </row>
        <row r="8798">
          <cell r="A8798">
            <v>32089</v>
          </cell>
          <cell r="B8798" t="str">
            <v xml:space="preserve">Lot de 4 sets de 10 stickers coeurs feutrine 4,5 cm </v>
          </cell>
          <cell r="C8798">
            <v>258</v>
          </cell>
          <cell r="D8798">
            <v>1146.5519999999999</v>
          </cell>
          <cell r="E8798">
            <v>0.16</v>
          </cell>
          <cell r="F8798">
            <v>1330</v>
          </cell>
          <cell r="G8798" t="str">
            <v>10 DOIGTS</v>
          </cell>
        </row>
        <row r="8799">
          <cell r="A8799">
            <v>32093</v>
          </cell>
          <cell r="B8799" t="str">
            <v>Lot de 4 sets de 8 stickers papillons feutrine 4.5 cm</v>
          </cell>
          <cell r="C8799">
            <v>258</v>
          </cell>
          <cell r="D8799">
            <v>1146.5519999999999</v>
          </cell>
          <cell r="E8799">
            <v>0.16</v>
          </cell>
          <cell r="F8799">
            <v>1330</v>
          </cell>
          <cell r="G8799" t="str">
            <v>10 DOIGTS</v>
          </cell>
        </row>
        <row r="8800">
          <cell r="A8800">
            <v>32092</v>
          </cell>
          <cell r="B8800" t="str">
            <v>Lot de 3 sets de 9 stickers animaux marins feutrine 2,5 à 5 cm</v>
          </cell>
          <cell r="C8800">
            <v>258</v>
          </cell>
          <cell r="D8800">
            <v>1658.6210000000001</v>
          </cell>
          <cell r="E8800">
            <v>0.16</v>
          </cell>
          <cell r="F8800">
            <v>1924</v>
          </cell>
          <cell r="G8800" t="str">
            <v>10 DOIGTS</v>
          </cell>
        </row>
        <row r="8801">
          <cell r="A8801">
            <v>20145</v>
          </cell>
          <cell r="B8801" t="str">
            <v xml:space="preserve">Set de 3 planches de transferts décalcomanies Coeurs Fantaisie </v>
          </cell>
          <cell r="C8801">
            <v>259</v>
          </cell>
          <cell r="D8801">
            <v>664.65499999999997</v>
          </cell>
          <cell r="E8801">
            <v>0.16</v>
          </cell>
          <cell r="F8801">
            <v>771</v>
          </cell>
          <cell r="G8801" t="str">
            <v>10 DOIGTS</v>
          </cell>
        </row>
        <row r="8802">
          <cell r="A8802">
            <v>20147</v>
          </cell>
          <cell r="B8802" t="str">
            <v xml:space="preserve">Set de 3 planches de transferts décalcomanies Printemps </v>
          </cell>
          <cell r="C8802">
            <v>259</v>
          </cell>
          <cell r="D8802">
            <v>664.65499999999997</v>
          </cell>
          <cell r="E8802">
            <v>0.16</v>
          </cell>
          <cell r="F8802">
            <v>771</v>
          </cell>
          <cell r="G8802" t="str">
            <v>10 DOIGTS</v>
          </cell>
        </row>
        <row r="8803">
          <cell r="A8803">
            <v>35101</v>
          </cell>
          <cell r="B8803" t="str">
            <v>Set de 795 stickers coeurs - couleurs pastels</v>
          </cell>
          <cell r="C8803">
            <v>259</v>
          </cell>
          <cell r="D8803">
            <v>1109.4829999999999</v>
          </cell>
          <cell r="E8803">
            <v>0.16</v>
          </cell>
          <cell r="F8803">
            <v>1287</v>
          </cell>
          <cell r="G8803" t="str">
            <v>10 DOIGTS</v>
          </cell>
        </row>
        <row r="8804">
          <cell r="A8804">
            <v>35100</v>
          </cell>
          <cell r="B8804" t="str">
            <v>Set de 954 stickers coeurs - or, argent, rouge</v>
          </cell>
          <cell r="C8804">
            <v>259</v>
          </cell>
          <cell r="D8804">
            <v>1331.0340000000001</v>
          </cell>
          <cell r="E8804">
            <v>0.16</v>
          </cell>
          <cell r="F8804">
            <v>1544</v>
          </cell>
          <cell r="G8804" t="str">
            <v>10 DOIGTS</v>
          </cell>
        </row>
        <row r="8805">
          <cell r="A8805">
            <v>31012</v>
          </cell>
          <cell r="B8805" t="str">
            <v>Set de 1320 stickers Deco Dots métallisés - couleurs assorties</v>
          </cell>
          <cell r="C8805">
            <v>259</v>
          </cell>
          <cell r="D8805">
            <v>4422.4139999999998</v>
          </cell>
          <cell r="E8805">
            <v>0.16</v>
          </cell>
          <cell r="F8805">
            <v>5130</v>
          </cell>
          <cell r="G8805" t="str">
            <v>10 DOIGTS</v>
          </cell>
        </row>
        <row r="8806">
          <cell r="A8806">
            <v>20148</v>
          </cell>
          <cell r="B8806" t="str">
            <v xml:space="preserve">Set de 3 planches de transferts décalcomanies Noël </v>
          </cell>
          <cell r="C8806">
            <v>259.56</v>
          </cell>
          <cell r="D8806">
            <v>664.65499999999997</v>
          </cell>
          <cell r="E8806">
            <v>0.16</v>
          </cell>
          <cell r="F8806">
            <v>771</v>
          </cell>
          <cell r="G8806" t="str">
            <v>10 DOIGTS</v>
          </cell>
        </row>
        <row r="8807">
          <cell r="A8807">
            <v>19184</v>
          </cell>
          <cell r="B8807" t="str">
            <v>Planche de stickers en plastique translucide à colorier, thème oiseaux, 15x23 cm</v>
          </cell>
          <cell r="C8807">
            <v>260</v>
          </cell>
          <cell r="D8807">
            <v>331.89699999999999</v>
          </cell>
          <cell r="E8807">
            <v>0.16</v>
          </cell>
          <cell r="F8807">
            <v>385</v>
          </cell>
          <cell r="G8807" t="str">
            <v>10 DOIGTS</v>
          </cell>
        </row>
        <row r="8808">
          <cell r="A8808">
            <v>19181</v>
          </cell>
          <cell r="B8808" t="str">
            <v>Planche de stickers en plastique translucide à colorier, thème printemps, 15x23 cm</v>
          </cell>
          <cell r="C8808">
            <v>260</v>
          </cell>
          <cell r="D8808">
            <v>331.89699999999999</v>
          </cell>
          <cell r="E8808">
            <v>0.16</v>
          </cell>
          <cell r="F8808">
            <v>385</v>
          </cell>
          <cell r="G8808" t="str">
            <v>10 DOIGTS</v>
          </cell>
        </row>
        <row r="8809">
          <cell r="A8809">
            <v>38366</v>
          </cell>
          <cell r="B8809" t="str">
            <v>Set de 52 stickers à colorier pour vitres</v>
          </cell>
          <cell r="C8809">
            <v>260</v>
          </cell>
          <cell r="D8809">
            <v>881.03399999999999</v>
          </cell>
          <cell r="E8809">
            <v>0.16</v>
          </cell>
          <cell r="F8809">
            <v>1022</v>
          </cell>
          <cell r="G8809" t="str">
            <v>10 DOIGTS</v>
          </cell>
        </row>
        <row r="8810">
          <cell r="A8810">
            <v>34152</v>
          </cell>
          <cell r="B8810" t="str">
            <v>Set de 6 planches de gommettes électrostatiques pour vitres</v>
          </cell>
          <cell r="C8810">
            <v>260</v>
          </cell>
          <cell r="D8810">
            <v>1088.7929999999999</v>
          </cell>
          <cell r="E8810">
            <v>0.16</v>
          </cell>
          <cell r="F8810">
            <v>1263</v>
          </cell>
          <cell r="G8810" t="str">
            <v>10 DOIGTS</v>
          </cell>
        </row>
        <row r="8811">
          <cell r="A8811">
            <v>31164</v>
          </cell>
          <cell r="B8811" t="str">
            <v>Bloc de 10 feuilles A4 de papier blanc pour aquarelle</v>
          </cell>
          <cell r="C8811">
            <v>261</v>
          </cell>
          <cell r="D8811">
            <v>998.27599999999995</v>
          </cell>
          <cell r="E8811">
            <v>0.16</v>
          </cell>
          <cell r="F8811">
            <v>1158</v>
          </cell>
          <cell r="G8811" t="str">
            <v>10 DOIGTS</v>
          </cell>
        </row>
        <row r="8812">
          <cell r="A8812">
            <v>11251</v>
          </cell>
          <cell r="B8812" t="str">
            <v>Pochette de 50 feuilles de dessin blanc A4 - 200gr</v>
          </cell>
          <cell r="C8812">
            <v>261</v>
          </cell>
          <cell r="D8812">
            <v>1331.0340000000001</v>
          </cell>
          <cell r="E8812">
            <v>0.16</v>
          </cell>
          <cell r="F8812">
            <v>1544</v>
          </cell>
          <cell r="G8812" t="str">
            <v>10 DOIGTS</v>
          </cell>
        </row>
        <row r="8813">
          <cell r="A8813">
            <v>31163</v>
          </cell>
          <cell r="B8813" t="str">
            <v>Bloc de 10 feuilles A3 de papier blanc pour aquarelle</v>
          </cell>
          <cell r="C8813">
            <v>261</v>
          </cell>
          <cell r="D8813">
            <v>1665.5170000000001</v>
          </cell>
          <cell r="E8813">
            <v>0.16</v>
          </cell>
          <cell r="F8813">
            <v>1932</v>
          </cell>
          <cell r="G8813" t="str">
            <v>10 DOIGTS</v>
          </cell>
        </row>
        <row r="8814">
          <cell r="A8814">
            <v>13309</v>
          </cell>
          <cell r="B8814" t="str">
            <v>Rouleau papier dessin blanc  70 cm x 10 mètres</v>
          </cell>
          <cell r="C8814">
            <v>261</v>
          </cell>
          <cell r="D8814">
            <v>1776.7239999999999</v>
          </cell>
          <cell r="E8814">
            <v>0.16</v>
          </cell>
          <cell r="F8814">
            <v>2061</v>
          </cell>
          <cell r="G8814" t="str">
            <v>10 DOIGTS</v>
          </cell>
        </row>
        <row r="8815">
          <cell r="A8815">
            <v>1297</v>
          </cell>
          <cell r="B8815" t="str">
            <v>Rouleau papier spécial gouache Blanc Bleu 1 x 10 mètres</v>
          </cell>
          <cell r="C8815">
            <v>261</v>
          </cell>
          <cell r="D8815">
            <v>2198.2759999999998</v>
          </cell>
          <cell r="E8815">
            <v>0.16</v>
          </cell>
          <cell r="F8815">
            <v>2550</v>
          </cell>
          <cell r="G8815" t="str">
            <v>10 DOIGTS</v>
          </cell>
        </row>
        <row r="8816">
          <cell r="A8816">
            <v>11252</v>
          </cell>
          <cell r="B8816" t="str">
            <v>Pochette de 50 feuilles de dessin blanc A3 - 120gr</v>
          </cell>
          <cell r="C8816">
            <v>261</v>
          </cell>
          <cell r="D8816">
            <v>2219.828</v>
          </cell>
          <cell r="E8816">
            <v>0.16</v>
          </cell>
          <cell r="F8816">
            <v>2575</v>
          </cell>
          <cell r="G8816" t="str">
            <v>10 DOIGTS</v>
          </cell>
        </row>
        <row r="8817">
          <cell r="A8817">
            <v>35029</v>
          </cell>
          <cell r="B8817" t="str">
            <v>Rouleau de papier blanc - 47 cm x 30 m</v>
          </cell>
          <cell r="C8817">
            <v>261</v>
          </cell>
          <cell r="D8817">
            <v>2219.828</v>
          </cell>
          <cell r="E8817">
            <v>0.16</v>
          </cell>
          <cell r="F8817">
            <v>2575</v>
          </cell>
          <cell r="G8817" t="str">
            <v>10 DOIGTS</v>
          </cell>
        </row>
        <row r="8818">
          <cell r="A8818">
            <v>5718</v>
          </cell>
          <cell r="B8818" t="str">
            <v>Paquet de 250 feuilles dessin blanc - 120 g - 21 x 29,7 cm</v>
          </cell>
          <cell r="C8818">
            <v>261</v>
          </cell>
          <cell r="D8818">
            <v>2886.2069999999999</v>
          </cell>
          <cell r="E8818">
            <v>0.16</v>
          </cell>
          <cell r="F8818">
            <v>3348</v>
          </cell>
          <cell r="G8818" t="str">
            <v>10 DOIGTS</v>
          </cell>
        </row>
        <row r="8819">
          <cell r="A8819">
            <v>11253</v>
          </cell>
          <cell r="B8819" t="str">
            <v>Pochette de 50 feuilles de dessin blanc A3 - 200gr</v>
          </cell>
          <cell r="C8819">
            <v>261</v>
          </cell>
          <cell r="D8819">
            <v>3110.3449999999998</v>
          </cell>
          <cell r="E8819">
            <v>0.16</v>
          </cell>
          <cell r="F8819">
            <v>3608</v>
          </cell>
          <cell r="G8819" t="str">
            <v>10 DOIGTS</v>
          </cell>
        </row>
        <row r="8820">
          <cell r="A8820">
            <v>13328</v>
          </cell>
          <cell r="B8820" t="str">
            <v>Set de 3 rouleaux de papier dessin blanc 70 cm x 10 m</v>
          </cell>
          <cell r="C8820">
            <v>261</v>
          </cell>
          <cell r="D8820">
            <v>3993.1030000000001</v>
          </cell>
          <cell r="E8820">
            <v>0.16</v>
          </cell>
          <cell r="F8820">
            <v>4632</v>
          </cell>
          <cell r="G8820" t="str">
            <v>10 DOIGTS</v>
          </cell>
        </row>
        <row r="8821">
          <cell r="A8821">
            <v>5722</v>
          </cell>
          <cell r="B8821" t="str">
            <v>Paquet de 250 feuilles dessin blanc - 160 g - 21 x 29,7 cm</v>
          </cell>
          <cell r="C8821">
            <v>261</v>
          </cell>
          <cell r="D8821">
            <v>3998.2759999999998</v>
          </cell>
          <cell r="E8821">
            <v>0.16</v>
          </cell>
          <cell r="F8821">
            <v>4638</v>
          </cell>
          <cell r="G8821" t="str">
            <v>10 DOIGTS</v>
          </cell>
        </row>
        <row r="8822">
          <cell r="A8822">
            <v>11254</v>
          </cell>
          <cell r="B8822" t="str">
            <v>Paquet de 500 feuilles de dessin blanc A4 - 80gr</v>
          </cell>
          <cell r="C8822">
            <v>261</v>
          </cell>
          <cell r="D8822">
            <v>4443.1030000000001</v>
          </cell>
          <cell r="E8822">
            <v>0.16</v>
          </cell>
          <cell r="F8822">
            <v>5154</v>
          </cell>
          <cell r="G8822" t="str">
            <v>10 DOIGTS</v>
          </cell>
        </row>
        <row r="8823">
          <cell r="A8823">
            <v>35030</v>
          </cell>
          <cell r="B8823" t="str">
            <v>Lot de 3 rouleaux de papier blanc - 47 cm x 30 m</v>
          </cell>
          <cell r="C8823">
            <v>261</v>
          </cell>
          <cell r="D8823">
            <v>5326.7240000000002</v>
          </cell>
          <cell r="E8823">
            <v>0.16</v>
          </cell>
          <cell r="F8823">
            <v>6179</v>
          </cell>
          <cell r="G8823" t="str">
            <v>10 DOIGTS</v>
          </cell>
        </row>
        <row r="8824">
          <cell r="A8824">
            <v>5720</v>
          </cell>
          <cell r="B8824" t="str">
            <v>Paquet de 250 feuilles dessin blanc A3 - 120 g - 29.7 x 42 cm</v>
          </cell>
          <cell r="C8824">
            <v>261</v>
          </cell>
          <cell r="D8824">
            <v>5553.4480000000003</v>
          </cell>
          <cell r="E8824">
            <v>0.16</v>
          </cell>
          <cell r="F8824">
            <v>6442</v>
          </cell>
          <cell r="G8824" t="str">
            <v>10 DOIGTS</v>
          </cell>
        </row>
        <row r="8825">
          <cell r="A8825">
            <v>5725</v>
          </cell>
          <cell r="B8825" t="str">
            <v>Paquet de 250 feuilles dessin blanc - 160 g - Format : A3</v>
          </cell>
          <cell r="C8825">
            <v>261</v>
          </cell>
          <cell r="D8825">
            <v>7331.8969999999999</v>
          </cell>
          <cell r="E8825">
            <v>0.16</v>
          </cell>
          <cell r="F8825">
            <v>8505</v>
          </cell>
          <cell r="G8825" t="str">
            <v>10 DOIGTS</v>
          </cell>
        </row>
        <row r="8826">
          <cell r="A8826">
            <v>1298</v>
          </cell>
          <cell r="B8826" t="str">
            <v>Lot de 5 rouleaux papier spécial gouache Blanc Bleu</v>
          </cell>
          <cell r="C8826">
            <v>261</v>
          </cell>
          <cell r="D8826">
            <v>8657.759</v>
          </cell>
          <cell r="E8826">
            <v>0.16</v>
          </cell>
          <cell r="F8826">
            <v>10043</v>
          </cell>
          <cell r="G8826" t="str">
            <v>10 DOIGTS</v>
          </cell>
        </row>
        <row r="8827">
          <cell r="A8827">
            <v>5730</v>
          </cell>
          <cell r="B8827" t="str">
            <v>Paquet de 125 feuilles dessin blanc 200g 50x65cm</v>
          </cell>
          <cell r="C8827">
            <v>261</v>
          </cell>
          <cell r="D8827">
            <v>10222.414000000001</v>
          </cell>
          <cell r="E8827">
            <v>0.16</v>
          </cell>
          <cell r="F8827">
            <v>11858</v>
          </cell>
          <cell r="G8827" t="str">
            <v>10 DOIGTS</v>
          </cell>
        </row>
        <row r="8828">
          <cell r="A8828">
            <v>5727</v>
          </cell>
          <cell r="B8828" t="str">
            <v>Paquet de 250 feuilles dessin blanc - 160 g - 50 x 65 cm</v>
          </cell>
          <cell r="C8828">
            <v>261</v>
          </cell>
          <cell r="D8828">
            <v>15554.31</v>
          </cell>
          <cell r="E8828">
            <v>0.16</v>
          </cell>
          <cell r="F8828">
            <v>18043</v>
          </cell>
          <cell r="G8828" t="str">
            <v>10 DOIGTS</v>
          </cell>
        </row>
        <row r="8829">
          <cell r="A8829">
            <v>14220</v>
          </cell>
          <cell r="B8829" t="str">
            <v>Set de 10 feuilles de papier dessin ou peinture 220 gr 50 x 70 cm Blanc</v>
          </cell>
          <cell r="C8829">
            <v>261.262</v>
          </cell>
          <cell r="D8829">
            <v>1665.5170000000001</v>
          </cell>
          <cell r="E8829">
            <v>0.16</v>
          </cell>
          <cell r="F8829">
            <v>1932</v>
          </cell>
          <cell r="G8829" t="str">
            <v>10 DOIGTS</v>
          </cell>
        </row>
        <row r="8830">
          <cell r="A8830">
            <v>14160</v>
          </cell>
          <cell r="B8830" t="str">
            <v>Set de 10 cartes fortes 300 gr 50 x 70 cm Blanc</v>
          </cell>
          <cell r="C8830">
            <v>261.262</v>
          </cell>
          <cell r="D8830">
            <v>1776.7239999999999</v>
          </cell>
          <cell r="E8830">
            <v>0.16</v>
          </cell>
          <cell r="F8830">
            <v>2061</v>
          </cell>
          <cell r="G8830" t="str">
            <v>10 DOIGTS</v>
          </cell>
        </row>
        <row r="8831">
          <cell r="A8831">
            <v>12252</v>
          </cell>
          <cell r="B8831" t="str">
            <v>Set de 10 cartes fortes 21 x 29,7 cm blanc cassé</v>
          </cell>
          <cell r="C8831">
            <v>262</v>
          </cell>
          <cell r="D8831">
            <v>776.72400000000005</v>
          </cell>
          <cell r="E8831">
            <v>0.16</v>
          </cell>
          <cell r="F8831">
            <v>901</v>
          </cell>
          <cell r="G8831" t="str">
            <v>10 DOIGTS</v>
          </cell>
        </row>
        <row r="8832">
          <cell r="A8832">
            <v>12255</v>
          </cell>
          <cell r="B8832" t="str">
            <v>Set de 10 cartes fortes 21 x 29,7 cm rouge</v>
          </cell>
          <cell r="C8832">
            <v>262</v>
          </cell>
          <cell r="D8832">
            <v>776.72400000000005</v>
          </cell>
          <cell r="E8832">
            <v>0.16</v>
          </cell>
          <cell r="F8832">
            <v>901</v>
          </cell>
          <cell r="G8832" t="str">
            <v>10 DOIGTS</v>
          </cell>
        </row>
        <row r="8833">
          <cell r="A8833">
            <v>12256</v>
          </cell>
          <cell r="B8833" t="str">
            <v>Set de 10 cartes fortes 21 x 29,7 cm rose clair</v>
          </cell>
          <cell r="C8833">
            <v>262</v>
          </cell>
          <cell r="D8833">
            <v>776.72400000000005</v>
          </cell>
          <cell r="E8833">
            <v>0.16</v>
          </cell>
          <cell r="F8833">
            <v>901</v>
          </cell>
          <cell r="G8833" t="str">
            <v>10 DOIGTS</v>
          </cell>
        </row>
        <row r="8834">
          <cell r="A8834">
            <v>12257</v>
          </cell>
          <cell r="B8834" t="str">
            <v>Set de 10 cartes fortes 21 x 29,7 cm rose foncé</v>
          </cell>
          <cell r="C8834">
            <v>262</v>
          </cell>
          <cell r="D8834">
            <v>776.72400000000005</v>
          </cell>
          <cell r="E8834">
            <v>0.16</v>
          </cell>
          <cell r="F8834">
            <v>901</v>
          </cell>
          <cell r="G8834" t="str">
            <v>10 DOIGTS</v>
          </cell>
        </row>
        <row r="8835">
          <cell r="A8835">
            <v>12258</v>
          </cell>
          <cell r="B8835" t="str">
            <v>Set de 10 cartes fortes 21 x 29,7 cm lilas clair</v>
          </cell>
          <cell r="C8835">
            <v>262</v>
          </cell>
          <cell r="D8835">
            <v>776.72400000000005</v>
          </cell>
          <cell r="E8835">
            <v>0.16</v>
          </cell>
          <cell r="F8835">
            <v>901</v>
          </cell>
          <cell r="G8835" t="str">
            <v>10 DOIGTS</v>
          </cell>
        </row>
        <row r="8836">
          <cell r="A8836">
            <v>12259</v>
          </cell>
          <cell r="B8836" t="str">
            <v>Set de 10 cartes fortes 21 x 29,7 cm bleu ciel</v>
          </cell>
          <cell r="C8836">
            <v>262</v>
          </cell>
          <cell r="D8836">
            <v>776.72400000000005</v>
          </cell>
          <cell r="E8836">
            <v>0.16</v>
          </cell>
          <cell r="F8836">
            <v>901</v>
          </cell>
          <cell r="G8836" t="str">
            <v>10 DOIGTS</v>
          </cell>
        </row>
        <row r="8837">
          <cell r="A8837">
            <v>12260</v>
          </cell>
          <cell r="B8837" t="str">
            <v>Set de 10 cartes fortes 21 x 29,7 cm bleu royal</v>
          </cell>
          <cell r="C8837">
            <v>262</v>
          </cell>
          <cell r="D8837">
            <v>776.72400000000005</v>
          </cell>
          <cell r="E8837">
            <v>0.16</v>
          </cell>
          <cell r="F8837">
            <v>901</v>
          </cell>
          <cell r="G8837" t="str">
            <v>10 DOIGTS</v>
          </cell>
        </row>
        <row r="8838">
          <cell r="A8838">
            <v>12264</v>
          </cell>
          <cell r="B8838" t="str">
            <v>Set de 10 cartes fortes 21 x 29,7 cm vert foncé</v>
          </cell>
          <cell r="C8838">
            <v>262</v>
          </cell>
          <cell r="D8838">
            <v>776.72400000000005</v>
          </cell>
          <cell r="E8838">
            <v>0.16</v>
          </cell>
          <cell r="F8838">
            <v>901</v>
          </cell>
          <cell r="G8838" t="str">
            <v>10 DOIGTS</v>
          </cell>
        </row>
        <row r="8839">
          <cell r="A8839">
            <v>12265</v>
          </cell>
          <cell r="B8839" t="str">
            <v>Set de 10 cartes fortes 21 x 29,7 cm gris clair</v>
          </cell>
          <cell r="C8839">
            <v>262</v>
          </cell>
          <cell r="D8839">
            <v>776.72400000000005</v>
          </cell>
          <cell r="E8839">
            <v>0.16</v>
          </cell>
          <cell r="F8839">
            <v>901</v>
          </cell>
          <cell r="G8839" t="str">
            <v>10 DOIGTS</v>
          </cell>
        </row>
        <row r="8840">
          <cell r="A8840">
            <v>12266</v>
          </cell>
          <cell r="B8840" t="str">
            <v>Set de 10 cartes fortes 21 x 29,7 cm Brun</v>
          </cell>
          <cell r="C8840">
            <v>262</v>
          </cell>
          <cell r="D8840">
            <v>776.72400000000005</v>
          </cell>
          <cell r="E8840">
            <v>0.16</v>
          </cell>
          <cell r="F8840">
            <v>901</v>
          </cell>
          <cell r="G8840" t="str">
            <v>10 DOIGTS</v>
          </cell>
        </row>
        <row r="8841">
          <cell r="A8841">
            <v>12267</v>
          </cell>
          <cell r="B8841" t="str">
            <v>Set de 10 cartes fortes 21 x 29,7 cm brun chocolat</v>
          </cell>
          <cell r="C8841">
            <v>262</v>
          </cell>
          <cell r="D8841">
            <v>776.72400000000005</v>
          </cell>
          <cell r="E8841">
            <v>0.16</v>
          </cell>
          <cell r="F8841">
            <v>901</v>
          </cell>
          <cell r="G8841" t="str">
            <v>10 DOIGTS</v>
          </cell>
        </row>
        <row r="8842">
          <cell r="A8842">
            <v>18540</v>
          </cell>
          <cell r="B8842" t="str">
            <v>Set de 10 cartes fortes 21 x 29,7 cm Jaune banane</v>
          </cell>
          <cell r="C8842">
            <v>262</v>
          </cell>
          <cell r="D8842">
            <v>776.72400000000005</v>
          </cell>
          <cell r="E8842">
            <v>0.16</v>
          </cell>
          <cell r="F8842">
            <v>901</v>
          </cell>
          <cell r="G8842" t="str">
            <v>10 DOIGTS</v>
          </cell>
        </row>
        <row r="8843">
          <cell r="A8843">
            <v>18542</v>
          </cell>
          <cell r="B8843" t="str">
            <v>Set de 10 cartes fortes 21 x 29,7 cm Bleu pacifique</v>
          </cell>
          <cell r="C8843">
            <v>262</v>
          </cell>
          <cell r="D8843">
            <v>776.72400000000005</v>
          </cell>
          <cell r="E8843">
            <v>0.16</v>
          </cell>
          <cell r="F8843">
            <v>901</v>
          </cell>
          <cell r="G8843" t="str">
            <v>10 DOIGTS</v>
          </cell>
        </row>
        <row r="8844">
          <cell r="A8844">
            <v>18543</v>
          </cell>
          <cell r="B8844" t="str">
            <v>Set de 10 cartes fortes 21 x 29,7 cm Beige</v>
          </cell>
          <cell r="C8844">
            <v>262</v>
          </cell>
          <cell r="D8844">
            <v>776.72400000000005</v>
          </cell>
          <cell r="E8844">
            <v>0.16</v>
          </cell>
          <cell r="F8844">
            <v>901</v>
          </cell>
          <cell r="G8844" t="str">
            <v>10 DOIGTS</v>
          </cell>
        </row>
        <row r="8845">
          <cell r="A8845">
            <v>18544</v>
          </cell>
          <cell r="B8845" t="str">
            <v>Set de 10 cartes fortes 21 x 29,7 cm Gris pierre</v>
          </cell>
          <cell r="C8845">
            <v>262</v>
          </cell>
          <cell r="D8845">
            <v>776.72400000000005</v>
          </cell>
          <cell r="E8845">
            <v>0.16</v>
          </cell>
          <cell r="F8845">
            <v>901</v>
          </cell>
          <cell r="G8845" t="str">
            <v>10 DOIGTS</v>
          </cell>
        </row>
        <row r="8846">
          <cell r="A8846">
            <v>14101</v>
          </cell>
          <cell r="B8846" t="str">
            <v>Set de 10 cartes légères 130 gr 50 x 70 cm Blanc</v>
          </cell>
          <cell r="C8846">
            <v>262</v>
          </cell>
          <cell r="D8846">
            <v>887.93100000000004</v>
          </cell>
          <cell r="E8846">
            <v>0.16</v>
          </cell>
          <cell r="F8846">
            <v>1030</v>
          </cell>
          <cell r="G8846" t="str">
            <v>10 DOIGTS</v>
          </cell>
        </row>
        <row r="8847">
          <cell r="A8847">
            <v>14102</v>
          </cell>
          <cell r="B8847" t="str">
            <v>Set de 10 cartes légères 130 gr 50 x 70 cm Blanc cassé</v>
          </cell>
          <cell r="C8847">
            <v>262</v>
          </cell>
          <cell r="D8847">
            <v>887.93100000000004</v>
          </cell>
          <cell r="E8847">
            <v>0.16</v>
          </cell>
          <cell r="F8847">
            <v>1030</v>
          </cell>
          <cell r="G8847" t="str">
            <v>10 DOIGTS</v>
          </cell>
        </row>
        <row r="8848">
          <cell r="A8848">
            <v>14105</v>
          </cell>
          <cell r="B8848" t="str">
            <v>Set de 10 cartes légères 130 gr 50 x 70 cm Jaune banane</v>
          </cell>
          <cell r="C8848">
            <v>262</v>
          </cell>
          <cell r="D8848">
            <v>887.93100000000004</v>
          </cell>
          <cell r="E8848">
            <v>0.16</v>
          </cell>
          <cell r="F8848">
            <v>1030</v>
          </cell>
          <cell r="G8848" t="str">
            <v>10 DOIGTS</v>
          </cell>
        </row>
        <row r="8849">
          <cell r="A8849">
            <v>14110</v>
          </cell>
          <cell r="B8849" t="str">
            <v>Set de 10 cartes légères 130 gr 50 x 70 cm Orange</v>
          </cell>
          <cell r="C8849">
            <v>262</v>
          </cell>
          <cell r="D8849">
            <v>887.93100000000004</v>
          </cell>
          <cell r="E8849">
            <v>0.16</v>
          </cell>
          <cell r="F8849">
            <v>1030</v>
          </cell>
          <cell r="G8849" t="str">
            <v>10 DOIGTS</v>
          </cell>
        </row>
        <row r="8850">
          <cell r="A8850">
            <v>14113</v>
          </cell>
          <cell r="B8850" t="str">
            <v>Set de 10 cartes légères 130 gr 50 x 70 cm Rouge</v>
          </cell>
          <cell r="C8850">
            <v>262</v>
          </cell>
          <cell r="D8850">
            <v>887.93100000000004</v>
          </cell>
          <cell r="E8850">
            <v>0.16</v>
          </cell>
          <cell r="F8850">
            <v>1030</v>
          </cell>
          <cell r="G8850" t="str">
            <v>10 DOIGTS</v>
          </cell>
        </row>
        <row r="8851">
          <cell r="A8851">
            <v>14116</v>
          </cell>
          <cell r="B8851" t="str">
            <v>Set de 10 cartes légères 130 gr 50 x 70 cm Rose clair</v>
          </cell>
          <cell r="C8851">
            <v>262</v>
          </cell>
          <cell r="D8851">
            <v>887.93100000000004</v>
          </cell>
          <cell r="E8851">
            <v>0.16</v>
          </cell>
          <cell r="F8851">
            <v>1030</v>
          </cell>
          <cell r="G8851" t="str">
            <v>10 DOIGTS</v>
          </cell>
        </row>
        <row r="8852">
          <cell r="A8852">
            <v>14118</v>
          </cell>
          <cell r="B8852" t="str">
            <v>Set de 10 cartes légères 130 gr 50 x 70 cm Rose foncé</v>
          </cell>
          <cell r="C8852">
            <v>262</v>
          </cell>
          <cell r="D8852">
            <v>887.93100000000004</v>
          </cell>
          <cell r="E8852">
            <v>0.16</v>
          </cell>
          <cell r="F8852">
            <v>1030</v>
          </cell>
          <cell r="G8852" t="str">
            <v>10 DOIGTS</v>
          </cell>
        </row>
        <row r="8853">
          <cell r="A8853">
            <v>14121</v>
          </cell>
          <cell r="B8853" t="str">
            <v>Set de 10 cartes légères 130 gr 50 x 70 cm Lilas clair</v>
          </cell>
          <cell r="C8853">
            <v>262</v>
          </cell>
          <cell r="D8853">
            <v>887.93100000000004</v>
          </cell>
          <cell r="E8853">
            <v>0.16</v>
          </cell>
          <cell r="F8853">
            <v>1030</v>
          </cell>
          <cell r="G8853" t="str">
            <v>10 DOIGTS</v>
          </cell>
        </row>
        <row r="8854">
          <cell r="A8854">
            <v>14123</v>
          </cell>
          <cell r="B8854" t="str">
            <v>Set de 10 cartes légères 130 gr 50 x 70 cm Lilas foncé</v>
          </cell>
          <cell r="C8854">
            <v>262</v>
          </cell>
          <cell r="D8854">
            <v>887.93100000000004</v>
          </cell>
          <cell r="E8854">
            <v>0.16</v>
          </cell>
          <cell r="F8854">
            <v>1030</v>
          </cell>
          <cell r="G8854" t="str">
            <v>10 DOIGTS</v>
          </cell>
        </row>
        <row r="8855">
          <cell r="A8855">
            <v>14125</v>
          </cell>
          <cell r="B8855" t="str">
            <v>Set de 10 cartes légères 130 gr 50 x 70 cm Bleu ciel</v>
          </cell>
          <cell r="C8855">
            <v>262</v>
          </cell>
          <cell r="D8855">
            <v>887.93100000000004</v>
          </cell>
          <cell r="E8855">
            <v>0.16</v>
          </cell>
          <cell r="F8855">
            <v>1030</v>
          </cell>
          <cell r="G8855" t="str">
            <v>10 DOIGTS</v>
          </cell>
        </row>
        <row r="8856">
          <cell r="A8856">
            <v>14126</v>
          </cell>
          <cell r="B8856" t="str">
            <v>Set de 10 cartes légères 130 gr 50 x 70 cm Bleu pacifique</v>
          </cell>
          <cell r="C8856">
            <v>262</v>
          </cell>
          <cell r="D8856">
            <v>887.93100000000004</v>
          </cell>
          <cell r="E8856">
            <v>0.16</v>
          </cell>
          <cell r="F8856">
            <v>1030</v>
          </cell>
          <cell r="G8856" t="str">
            <v>10 DOIGTS</v>
          </cell>
        </row>
        <row r="8857">
          <cell r="A8857">
            <v>14129</v>
          </cell>
          <cell r="B8857" t="str">
            <v>Set de 10 cartes légères 130 gr 50 x 70 cm Bleu royal</v>
          </cell>
          <cell r="C8857">
            <v>262</v>
          </cell>
          <cell r="D8857">
            <v>887.93100000000004</v>
          </cell>
          <cell r="E8857">
            <v>0.16</v>
          </cell>
          <cell r="F8857">
            <v>1030</v>
          </cell>
          <cell r="G8857" t="str">
            <v>10 DOIGTS</v>
          </cell>
        </row>
        <row r="8858">
          <cell r="A8858">
            <v>14132</v>
          </cell>
          <cell r="B8858" t="str">
            <v>Set de 10 cartes légères 130 gr 50 x 70 cm Vert printemps</v>
          </cell>
          <cell r="C8858">
            <v>262</v>
          </cell>
          <cell r="D8858">
            <v>887.93100000000004</v>
          </cell>
          <cell r="E8858">
            <v>0.16</v>
          </cell>
          <cell r="F8858">
            <v>1030</v>
          </cell>
          <cell r="G8858" t="str">
            <v>10 DOIGTS</v>
          </cell>
        </row>
        <row r="8859">
          <cell r="A8859">
            <v>14134</v>
          </cell>
          <cell r="B8859" t="str">
            <v>Set de 10 cartes légères 130 gr 50 x 70 cm Vert prairie</v>
          </cell>
          <cell r="C8859">
            <v>262</v>
          </cell>
          <cell r="D8859">
            <v>887.93100000000004</v>
          </cell>
          <cell r="E8859">
            <v>0.16</v>
          </cell>
          <cell r="F8859">
            <v>1030</v>
          </cell>
          <cell r="G8859" t="str">
            <v>10 DOIGTS</v>
          </cell>
        </row>
        <row r="8860">
          <cell r="A8860">
            <v>14137</v>
          </cell>
          <cell r="B8860" t="str">
            <v>Set de 10 cartes légères 130 gr 50 x 70 cm Vert foncé</v>
          </cell>
          <cell r="C8860">
            <v>262</v>
          </cell>
          <cell r="D8860">
            <v>887.93100000000004</v>
          </cell>
          <cell r="E8860">
            <v>0.16</v>
          </cell>
          <cell r="F8860">
            <v>1030</v>
          </cell>
          <cell r="G8860" t="str">
            <v>10 DOIGTS</v>
          </cell>
        </row>
        <row r="8861">
          <cell r="A8861">
            <v>14138</v>
          </cell>
          <cell r="B8861" t="str">
            <v>Set de 10 cartes légères 130 gr 50 x 70 cm Beige</v>
          </cell>
          <cell r="C8861">
            <v>262</v>
          </cell>
          <cell r="D8861">
            <v>887.93100000000004</v>
          </cell>
          <cell r="E8861">
            <v>0.16</v>
          </cell>
          <cell r="F8861">
            <v>1030</v>
          </cell>
          <cell r="G8861" t="str">
            <v>10 DOIGTS</v>
          </cell>
        </row>
        <row r="8862">
          <cell r="A8862">
            <v>14141</v>
          </cell>
          <cell r="B8862" t="str">
            <v>Set de 10 cartes légères 130 gr 50 x 70 cm Brun</v>
          </cell>
          <cell r="C8862">
            <v>262</v>
          </cell>
          <cell r="D8862">
            <v>887.93100000000004</v>
          </cell>
          <cell r="E8862">
            <v>0.16</v>
          </cell>
          <cell r="F8862">
            <v>1030</v>
          </cell>
          <cell r="G8862" t="str">
            <v>10 DOIGTS</v>
          </cell>
        </row>
        <row r="8863">
          <cell r="A8863">
            <v>14142</v>
          </cell>
          <cell r="B8863" t="str">
            <v>Set de 10 cartes légères 130 gr 50 x 70 cm Brun chocolat</v>
          </cell>
          <cell r="C8863">
            <v>262</v>
          </cell>
          <cell r="D8863">
            <v>887.93100000000004</v>
          </cell>
          <cell r="E8863">
            <v>0.16</v>
          </cell>
          <cell r="F8863">
            <v>1030</v>
          </cell>
          <cell r="G8863" t="str">
            <v>10 DOIGTS</v>
          </cell>
        </row>
        <row r="8864">
          <cell r="A8864">
            <v>14146</v>
          </cell>
          <cell r="B8864" t="str">
            <v>Set de 10 cartes légères 130 gr 50 x 70 cm Gris clair</v>
          </cell>
          <cell r="C8864">
            <v>262</v>
          </cell>
          <cell r="D8864">
            <v>887.93100000000004</v>
          </cell>
          <cell r="E8864">
            <v>0.16</v>
          </cell>
          <cell r="F8864">
            <v>1030</v>
          </cell>
          <cell r="G8864" t="str">
            <v>10 DOIGTS</v>
          </cell>
        </row>
        <row r="8865">
          <cell r="A8865">
            <v>14147</v>
          </cell>
          <cell r="B8865" t="str">
            <v>Set de 10 cartes légères 130 gr 50 x 70 cm Gris pierre</v>
          </cell>
          <cell r="C8865">
            <v>262</v>
          </cell>
          <cell r="D8865">
            <v>887.93100000000004</v>
          </cell>
          <cell r="E8865">
            <v>0.16</v>
          </cell>
          <cell r="F8865">
            <v>1030</v>
          </cell>
          <cell r="G8865" t="str">
            <v>10 DOIGTS</v>
          </cell>
        </row>
        <row r="8866">
          <cell r="A8866">
            <v>14151</v>
          </cell>
          <cell r="B8866" t="str">
            <v>Set de 10 cartes légères 130 gr 50 x 70 cm Noir</v>
          </cell>
          <cell r="C8866">
            <v>262</v>
          </cell>
          <cell r="D8866">
            <v>887.93100000000004</v>
          </cell>
          <cell r="E8866">
            <v>0.16</v>
          </cell>
          <cell r="F8866">
            <v>1030</v>
          </cell>
          <cell r="G8866" t="str">
            <v>10 DOIGTS</v>
          </cell>
        </row>
        <row r="8867">
          <cell r="A8867">
            <v>18184</v>
          </cell>
          <cell r="B8867" t="str">
            <v>Set de 25 cartes légères 130 gr 25x35cm, 25 couleurs assorties</v>
          </cell>
          <cell r="C8867">
            <v>262</v>
          </cell>
          <cell r="D8867">
            <v>887.93100000000004</v>
          </cell>
          <cell r="E8867">
            <v>0.16</v>
          </cell>
          <cell r="F8867">
            <v>1030</v>
          </cell>
          <cell r="G8867" t="str">
            <v>10 DOIGTS</v>
          </cell>
        </row>
        <row r="8868">
          <cell r="A8868">
            <v>18545</v>
          </cell>
          <cell r="B8868" t="str">
            <v>Set de 10 cartes fortes 21 x 29,7 cm  Argent Mat</v>
          </cell>
          <cell r="C8868">
            <v>262</v>
          </cell>
          <cell r="D8868">
            <v>887.93100000000004</v>
          </cell>
          <cell r="E8868">
            <v>0.16</v>
          </cell>
          <cell r="F8868">
            <v>1030</v>
          </cell>
          <cell r="G8868" t="str">
            <v>10 DOIGTS</v>
          </cell>
        </row>
        <row r="8869">
          <cell r="A8869">
            <v>18546</v>
          </cell>
          <cell r="B8869" t="str">
            <v>Set de 10 cartes fortes 21 x 29,7 cm  Or Mat</v>
          </cell>
          <cell r="C8869">
            <v>262</v>
          </cell>
          <cell r="D8869">
            <v>887.93100000000004</v>
          </cell>
          <cell r="E8869">
            <v>0.16</v>
          </cell>
          <cell r="F8869">
            <v>1030</v>
          </cell>
          <cell r="G8869" t="str">
            <v>10 DOIGTS</v>
          </cell>
        </row>
        <row r="8870">
          <cell r="A8870">
            <v>18180</v>
          </cell>
          <cell r="B8870" t="str">
            <v>Set de 25 cartes fortes 220 gr 25x35cm, 25 couleurs assorties</v>
          </cell>
          <cell r="C8870">
            <v>262</v>
          </cell>
          <cell r="D8870">
            <v>1331.0340000000001</v>
          </cell>
          <cell r="E8870">
            <v>0.16</v>
          </cell>
          <cell r="F8870">
            <v>1544</v>
          </cell>
          <cell r="G8870" t="str">
            <v>10 DOIGTS</v>
          </cell>
        </row>
        <row r="8871">
          <cell r="A8871">
            <v>18183</v>
          </cell>
          <cell r="B8871" t="str">
            <v>Set de 50 cartes légères 130 gr 25x35cm, 50 couleurs assorties</v>
          </cell>
          <cell r="C8871">
            <v>262</v>
          </cell>
          <cell r="D8871">
            <v>1552.586</v>
          </cell>
          <cell r="E8871">
            <v>0.16</v>
          </cell>
          <cell r="F8871">
            <v>1801</v>
          </cell>
          <cell r="G8871" t="str">
            <v>10 DOIGTS</v>
          </cell>
        </row>
        <row r="8872">
          <cell r="A8872">
            <v>14223</v>
          </cell>
          <cell r="B8872" t="str">
            <v>Set de 10 feuilles de papier dessin ou peinture 220 gr 50 x 70 cm Jaune banane</v>
          </cell>
          <cell r="C8872">
            <v>262</v>
          </cell>
          <cell r="D8872">
            <v>1665.5170000000001</v>
          </cell>
          <cell r="E8872">
            <v>0.16</v>
          </cell>
          <cell r="F8872">
            <v>1932</v>
          </cell>
          <cell r="G8872" t="str">
            <v>10 DOIGTS</v>
          </cell>
        </row>
        <row r="8873">
          <cell r="A8873">
            <v>14226</v>
          </cell>
          <cell r="B8873" t="str">
            <v>Set de 10 feuilles de papier dessin ou peinture 220 gr 50 x 70 cm Rouge</v>
          </cell>
          <cell r="C8873">
            <v>262</v>
          </cell>
          <cell r="D8873">
            <v>1665.5170000000001</v>
          </cell>
          <cell r="E8873">
            <v>0.16</v>
          </cell>
          <cell r="F8873">
            <v>1932</v>
          </cell>
          <cell r="G8873" t="str">
            <v>10 DOIGTS</v>
          </cell>
        </row>
        <row r="8874">
          <cell r="A8874">
            <v>14228</v>
          </cell>
          <cell r="B8874" t="str">
            <v>Set de 10 feuilles de papier dessin ou peinture 220 gr 50 x 70 cm Rose clair</v>
          </cell>
          <cell r="C8874">
            <v>262</v>
          </cell>
          <cell r="D8874">
            <v>1665.5170000000001</v>
          </cell>
          <cell r="E8874">
            <v>0.16</v>
          </cell>
          <cell r="F8874">
            <v>1932</v>
          </cell>
          <cell r="G8874" t="str">
            <v>10 DOIGTS</v>
          </cell>
        </row>
        <row r="8875">
          <cell r="A8875">
            <v>14230</v>
          </cell>
          <cell r="B8875" t="str">
            <v>Set de 10 feuilles de papier dessin ou peinture 220 gr 50 x 70 cm Lilas foncé</v>
          </cell>
          <cell r="C8875">
            <v>262</v>
          </cell>
          <cell r="D8875">
            <v>1665.5170000000001</v>
          </cell>
          <cell r="E8875">
            <v>0.16</v>
          </cell>
          <cell r="F8875">
            <v>1932</v>
          </cell>
          <cell r="G8875" t="str">
            <v>10 DOIGTS</v>
          </cell>
        </row>
        <row r="8876">
          <cell r="A8876">
            <v>14231</v>
          </cell>
          <cell r="B8876" t="str">
            <v>Set de 10 feuilles de papier dessin ou peinture 220 gr 50 x 70 cm Bleu clair</v>
          </cell>
          <cell r="C8876">
            <v>262</v>
          </cell>
          <cell r="D8876">
            <v>1665.5170000000001</v>
          </cell>
          <cell r="E8876">
            <v>0.16</v>
          </cell>
          <cell r="F8876">
            <v>1932</v>
          </cell>
          <cell r="G8876" t="str">
            <v>10 DOIGTS</v>
          </cell>
        </row>
        <row r="8877">
          <cell r="A8877">
            <v>14232</v>
          </cell>
          <cell r="B8877" t="str">
            <v>Set de 10 feuilles de papier dessin ou peinture 220 gr 50 x 70 cm Bleu pacifique</v>
          </cell>
          <cell r="C8877">
            <v>262</v>
          </cell>
          <cell r="D8877">
            <v>1665.5170000000001</v>
          </cell>
          <cell r="E8877">
            <v>0.16</v>
          </cell>
          <cell r="F8877">
            <v>1932</v>
          </cell>
          <cell r="G8877" t="str">
            <v>10 DOIGTS</v>
          </cell>
        </row>
        <row r="8878">
          <cell r="A8878">
            <v>14233</v>
          </cell>
          <cell r="B8878" t="str">
            <v>Set de 10 feuilles de papier dessin ou peinture 220 gr 50 x 70 cm Bleu royal</v>
          </cell>
          <cell r="C8878">
            <v>262</v>
          </cell>
          <cell r="D8878">
            <v>1665.5170000000001</v>
          </cell>
          <cell r="E8878">
            <v>0.16</v>
          </cell>
          <cell r="F8878">
            <v>1932</v>
          </cell>
          <cell r="G8878" t="str">
            <v>10 DOIGTS</v>
          </cell>
        </row>
        <row r="8879">
          <cell r="A8879">
            <v>14235</v>
          </cell>
          <cell r="B8879" t="str">
            <v>Set de 10 feuilles de papier dessin ou peinture 220 gr 50 x 70 cm Vert printemps</v>
          </cell>
          <cell r="C8879">
            <v>262</v>
          </cell>
          <cell r="D8879">
            <v>1665.5170000000001</v>
          </cell>
          <cell r="E8879">
            <v>0.16</v>
          </cell>
          <cell r="F8879">
            <v>1932</v>
          </cell>
          <cell r="G8879" t="str">
            <v>10 DOIGTS</v>
          </cell>
        </row>
        <row r="8880">
          <cell r="A8880">
            <v>14238</v>
          </cell>
          <cell r="B8880" t="str">
            <v>Set de 10 feuilles de papier dessin ou peinture 220 gr 50 x 70 cm Vert foncé</v>
          </cell>
          <cell r="C8880">
            <v>262</v>
          </cell>
          <cell r="D8880">
            <v>1665.5170000000001</v>
          </cell>
          <cell r="E8880">
            <v>0.16</v>
          </cell>
          <cell r="F8880">
            <v>1932</v>
          </cell>
          <cell r="G8880" t="str">
            <v>10 DOIGTS</v>
          </cell>
        </row>
        <row r="8881">
          <cell r="A8881">
            <v>14240</v>
          </cell>
          <cell r="B8881" t="str">
            <v>Set de 10 feuilles de papier dessin ou peinture 220 gr 50 x 70 cm Brun</v>
          </cell>
          <cell r="C8881">
            <v>262</v>
          </cell>
          <cell r="D8881">
            <v>1665.5170000000001</v>
          </cell>
          <cell r="E8881">
            <v>0.16</v>
          </cell>
          <cell r="F8881">
            <v>1932</v>
          </cell>
          <cell r="G8881" t="str">
            <v>10 DOIGTS</v>
          </cell>
        </row>
        <row r="8882">
          <cell r="A8882">
            <v>14241</v>
          </cell>
          <cell r="B8882" t="str">
            <v>Set de 10 feuilles de papier dessin ou peinture 220 gr 50 x 70 cm Chocolat</v>
          </cell>
          <cell r="C8882">
            <v>262</v>
          </cell>
          <cell r="D8882">
            <v>1665.5170000000001</v>
          </cell>
          <cell r="E8882">
            <v>0.16</v>
          </cell>
          <cell r="F8882">
            <v>1932</v>
          </cell>
          <cell r="G8882" t="str">
            <v>10 DOIGTS</v>
          </cell>
        </row>
        <row r="8883">
          <cell r="A8883">
            <v>14242</v>
          </cell>
          <cell r="B8883" t="str">
            <v>Set de 10 feuilles de papier dessin ou peinture 220 gr 50 x 70 cm Gris</v>
          </cell>
          <cell r="C8883">
            <v>262</v>
          </cell>
          <cell r="D8883">
            <v>1665.5170000000001</v>
          </cell>
          <cell r="E8883">
            <v>0.16</v>
          </cell>
          <cell r="F8883">
            <v>1932</v>
          </cell>
          <cell r="G8883" t="str">
            <v>10 DOIGTS</v>
          </cell>
        </row>
        <row r="8884">
          <cell r="A8884">
            <v>14243</v>
          </cell>
          <cell r="B8884" t="str">
            <v>Set de 10 feuilles de papier dessin ou peinture 220 gr 50 x 70 cm Noir</v>
          </cell>
          <cell r="C8884">
            <v>262</v>
          </cell>
          <cell r="D8884">
            <v>1665.5170000000001</v>
          </cell>
          <cell r="E8884">
            <v>0.16</v>
          </cell>
          <cell r="F8884">
            <v>1932</v>
          </cell>
          <cell r="G8884" t="str">
            <v>10 DOIGTS</v>
          </cell>
        </row>
        <row r="8885">
          <cell r="A8885">
            <v>18537</v>
          </cell>
          <cell r="B8885" t="str">
            <v>Set de 10 cartes fortes 220 gr 50 x 70 cm Blanc cassé</v>
          </cell>
          <cell r="C8885">
            <v>262</v>
          </cell>
          <cell r="D8885">
            <v>1665.5170000000001</v>
          </cell>
          <cell r="E8885">
            <v>0.16</v>
          </cell>
          <cell r="F8885">
            <v>1932</v>
          </cell>
          <cell r="G8885" t="str">
            <v>10 DOIGTS</v>
          </cell>
        </row>
        <row r="8886">
          <cell r="A8886">
            <v>18538</v>
          </cell>
          <cell r="B8886" t="str">
            <v>Set de 10 cartes fortes 220 gr 50 x 70 cm Lilas clair</v>
          </cell>
          <cell r="C8886">
            <v>262</v>
          </cell>
          <cell r="D8886">
            <v>1665.5170000000001</v>
          </cell>
          <cell r="E8886">
            <v>0.16</v>
          </cell>
          <cell r="F8886">
            <v>1932</v>
          </cell>
          <cell r="G8886" t="str">
            <v>10 DOIGTS</v>
          </cell>
        </row>
        <row r="8887">
          <cell r="A8887">
            <v>18539</v>
          </cell>
          <cell r="B8887" t="str">
            <v>Set de 10 cartes fortes 220 gr 50 x 70 cm Gris pierre</v>
          </cell>
          <cell r="C8887">
            <v>262</v>
          </cell>
          <cell r="D8887">
            <v>1665.5170000000001</v>
          </cell>
          <cell r="E8887">
            <v>0.16</v>
          </cell>
          <cell r="F8887">
            <v>1932</v>
          </cell>
          <cell r="G8887" t="str">
            <v>10 DOIGTS</v>
          </cell>
        </row>
        <row r="8888">
          <cell r="A8888">
            <v>14161</v>
          </cell>
          <cell r="B8888" t="str">
            <v>Set de 10 cartes fortes 300 gr 50 x 70 cm Blanc cassé</v>
          </cell>
          <cell r="C8888">
            <v>262</v>
          </cell>
          <cell r="D8888">
            <v>1776.7239999999999</v>
          </cell>
          <cell r="E8888">
            <v>0.16</v>
          </cell>
          <cell r="F8888">
            <v>2061</v>
          </cell>
          <cell r="G8888" t="str">
            <v>10 DOIGTS</v>
          </cell>
        </row>
        <row r="8889">
          <cell r="A8889">
            <v>14164</v>
          </cell>
          <cell r="B8889" t="str">
            <v>Set de 10 cartes fortes 300 gr 50 x 70 cm Jaune banane</v>
          </cell>
          <cell r="C8889">
            <v>262</v>
          </cell>
          <cell r="D8889">
            <v>1776.7239999999999</v>
          </cell>
          <cell r="E8889">
            <v>0.16</v>
          </cell>
          <cell r="F8889">
            <v>2061</v>
          </cell>
          <cell r="G8889" t="str">
            <v>10 DOIGTS</v>
          </cell>
        </row>
        <row r="8890">
          <cell r="A8890">
            <v>14169</v>
          </cell>
          <cell r="B8890" t="str">
            <v>Set de 10 cartes fortes 300 gr 50 x 70 cm Orange</v>
          </cell>
          <cell r="C8890">
            <v>262</v>
          </cell>
          <cell r="D8890">
            <v>1776.7239999999999</v>
          </cell>
          <cell r="E8890">
            <v>0.16</v>
          </cell>
          <cell r="F8890">
            <v>2061</v>
          </cell>
          <cell r="G8890" t="str">
            <v>10 DOIGTS</v>
          </cell>
        </row>
        <row r="8891">
          <cell r="A8891">
            <v>14172</v>
          </cell>
          <cell r="B8891" t="str">
            <v>Set de 10 cartes fortes 300 gr 50 x 70 cm Rouge</v>
          </cell>
          <cell r="C8891">
            <v>262</v>
          </cell>
          <cell r="D8891">
            <v>1776.7239999999999</v>
          </cell>
          <cell r="E8891">
            <v>0.16</v>
          </cell>
          <cell r="F8891">
            <v>2061</v>
          </cell>
          <cell r="G8891" t="str">
            <v>10 DOIGTS</v>
          </cell>
        </row>
        <row r="8892">
          <cell r="A8892">
            <v>14175</v>
          </cell>
          <cell r="B8892" t="str">
            <v>Set de 10 cartes fortes 300 gr 50 x 70 cm Rose clair</v>
          </cell>
          <cell r="C8892">
            <v>262</v>
          </cell>
          <cell r="D8892">
            <v>1776.7239999999999</v>
          </cell>
          <cell r="E8892">
            <v>0.16</v>
          </cell>
          <cell r="F8892">
            <v>2061</v>
          </cell>
          <cell r="G8892" t="str">
            <v>10 DOIGTS</v>
          </cell>
        </row>
        <row r="8893">
          <cell r="A8893">
            <v>14177</v>
          </cell>
          <cell r="B8893" t="str">
            <v>Set de 10 cartes fortes 300 gr 50 x 70 cm Rose foncé</v>
          </cell>
          <cell r="C8893">
            <v>262</v>
          </cell>
          <cell r="D8893">
            <v>1776.7239999999999</v>
          </cell>
          <cell r="E8893">
            <v>0.16</v>
          </cell>
          <cell r="F8893">
            <v>2061</v>
          </cell>
          <cell r="G8893" t="str">
            <v>10 DOIGTS</v>
          </cell>
        </row>
        <row r="8894">
          <cell r="A8894">
            <v>14180</v>
          </cell>
          <cell r="B8894" t="str">
            <v>Set de 10 cartes fortes 300 gr 50 x 70 cm Lilas clair</v>
          </cell>
          <cell r="C8894">
            <v>262</v>
          </cell>
          <cell r="D8894">
            <v>1776.7239999999999</v>
          </cell>
          <cell r="E8894">
            <v>0.16</v>
          </cell>
          <cell r="F8894">
            <v>2061</v>
          </cell>
          <cell r="G8894" t="str">
            <v>10 DOIGTS</v>
          </cell>
        </row>
        <row r="8895">
          <cell r="A8895">
            <v>14182</v>
          </cell>
          <cell r="B8895" t="str">
            <v>Set de 10 cartes fortes 300 gr 50 x 70 cm Lilas foncé</v>
          </cell>
          <cell r="C8895">
            <v>262</v>
          </cell>
          <cell r="D8895">
            <v>1776.7239999999999</v>
          </cell>
          <cell r="E8895">
            <v>0.16</v>
          </cell>
          <cell r="F8895">
            <v>2061</v>
          </cell>
          <cell r="G8895" t="str">
            <v>10 DOIGTS</v>
          </cell>
        </row>
        <row r="8896">
          <cell r="A8896">
            <v>14184</v>
          </cell>
          <cell r="B8896" t="str">
            <v>Set de 10 cartes fortes 300 gr 50 x 70 cm Bleu ciel</v>
          </cell>
          <cell r="C8896">
            <v>262</v>
          </cell>
          <cell r="D8896">
            <v>1776.7239999999999</v>
          </cell>
          <cell r="E8896">
            <v>0.16</v>
          </cell>
          <cell r="F8896">
            <v>2061</v>
          </cell>
          <cell r="G8896" t="str">
            <v>10 DOIGTS</v>
          </cell>
        </row>
        <row r="8897">
          <cell r="A8897">
            <v>14185</v>
          </cell>
          <cell r="B8897" t="str">
            <v>Set de 10 cartes fortes 300 gr 50 x 70 cm Bleu pacifique</v>
          </cell>
          <cell r="C8897">
            <v>262</v>
          </cell>
          <cell r="D8897">
            <v>1776.7239999999999</v>
          </cell>
          <cell r="E8897">
            <v>0.16</v>
          </cell>
          <cell r="F8897">
            <v>2061</v>
          </cell>
          <cell r="G8897" t="str">
            <v>10 DOIGTS</v>
          </cell>
        </row>
        <row r="8898">
          <cell r="A8898">
            <v>14188</v>
          </cell>
          <cell r="B8898" t="str">
            <v>Set de 10 cartes fortes 300 gr 50 x 70 cm Bleu royal</v>
          </cell>
          <cell r="C8898">
            <v>262</v>
          </cell>
          <cell r="D8898">
            <v>1776.7239999999999</v>
          </cell>
          <cell r="E8898">
            <v>0.16</v>
          </cell>
          <cell r="F8898">
            <v>2061</v>
          </cell>
          <cell r="G8898" t="str">
            <v>10 DOIGTS</v>
          </cell>
        </row>
        <row r="8899">
          <cell r="A8899">
            <v>14191</v>
          </cell>
          <cell r="B8899" t="str">
            <v>Set de 10 cartes fortes 300 gr 50 x 70 cm Vert printemps</v>
          </cell>
          <cell r="C8899">
            <v>262</v>
          </cell>
          <cell r="D8899">
            <v>1776.7239999999999</v>
          </cell>
          <cell r="E8899">
            <v>0.16</v>
          </cell>
          <cell r="F8899">
            <v>2061</v>
          </cell>
          <cell r="G8899" t="str">
            <v>10 DOIGTS</v>
          </cell>
        </row>
        <row r="8900">
          <cell r="A8900">
            <v>14193</v>
          </cell>
          <cell r="B8900" t="str">
            <v>Set de 10 cartes fortes 300 gr 50 x 70 cm Vert prairie</v>
          </cell>
          <cell r="C8900">
            <v>262</v>
          </cell>
          <cell r="D8900">
            <v>1776.7239999999999</v>
          </cell>
          <cell r="E8900">
            <v>0.16</v>
          </cell>
          <cell r="F8900">
            <v>2061</v>
          </cell>
          <cell r="G8900" t="str">
            <v>10 DOIGTS</v>
          </cell>
        </row>
        <row r="8901">
          <cell r="A8901">
            <v>14196</v>
          </cell>
          <cell r="B8901" t="str">
            <v>Set de 10 cartes fortes 300 gr 50 x 70 cm Vert foncé</v>
          </cell>
          <cell r="C8901">
            <v>262</v>
          </cell>
          <cell r="D8901">
            <v>1776.7239999999999</v>
          </cell>
          <cell r="E8901">
            <v>0.16</v>
          </cell>
          <cell r="F8901">
            <v>2061</v>
          </cell>
          <cell r="G8901" t="str">
            <v>10 DOIGTS</v>
          </cell>
        </row>
        <row r="8902">
          <cell r="A8902">
            <v>14197</v>
          </cell>
          <cell r="B8902" t="str">
            <v>Set de 10 cartes fortes 300 gr 50 x 70 cm Beige</v>
          </cell>
          <cell r="C8902">
            <v>262</v>
          </cell>
          <cell r="D8902">
            <v>1776.7239999999999</v>
          </cell>
          <cell r="E8902">
            <v>0.16</v>
          </cell>
          <cell r="F8902">
            <v>2061</v>
          </cell>
          <cell r="G8902" t="str">
            <v>10 DOIGTS</v>
          </cell>
        </row>
        <row r="8903">
          <cell r="A8903">
            <v>14200</v>
          </cell>
          <cell r="B8903" t="str">
            <v>Set de 10 cartes fortes 300 gr 50 x 70 cm Brun</v>
          </cell>
          <cell r="C8903">
            <v>262</v>
          </cell>
          <cell r="D8903">
            <v>1776.7239999999999</v>
          </cell>
          <cell r="E8903">
            <v>0.16</v>
          </cell>
          <cell r="F8903">
            <v>2061</v>
          </cell>
          <cell r="G8903" t="str">
            <v>10 DOIGTS</v>
          </cell>
        </row>
        <row r="8904">
          <cell r="A8904">
            <v>14201</v>
          </cell>
          <cell r="B8904" t="str">
            <v>Set de 10 cartes fortes 300 gr 50 x 70 cm Brun chocolat</v>
          </cell>
          <cell r="C8904">
            <v>262</v>
          </cell>
          <cell r="D8904">
            <v>1776.7239999999999</v>
          </cell>
          <cell r="E8904">
            <v>0.16</v>
          </cell>
          <cell r="F8904">
            <v>2061</v>
          </cell>
          <cell r="G8904" t="str">
            <v>10 DOIGTS</v>
          </cell>
        </row>
        <row r="8905">
          <cell r="A8905">
            <v>14205</v>
          </cell>
          <cell r="B8905" t="str">
            <v>Set de 10 cartes fortes 300 gr 50 x 70 cm Gris clair</v>
          </cell>
          <cell r="C8905">
            <v>262</v>
          </cell>
          <cell r="D8905">
            <v>1776.7239999999999</v>
          </cell>
          <cell r="E8905">
            <v>0.16</v>
          </cell>
          <cell r="F8905">
            <v>2061</v>
          </cell>
          <cell r="G8905" t="str">
            <v>10 DOIGTS</v>
          </cell>
        </row>
        <row r="8906">
          <cell r="A8906">
            <v>14206</v>
          </cell>
          <cell r="B8906" t="str">
            <v>Set de 10 cartes fortes 300 gr 50 x 70 cm Gris pierre</v>
          </cell>
          <cell r="C8906">
            <v>262</v>
          </cell>
          <cell r="D8906">
            <v>1776.7239999999999</v>
          </cell>
          <cell r="E8906">
            <v>0.16</v>
          </cell>
          <cell r="F8906">
            <v>2061</v>
          </cell>
          <cell r="G8906" t="str">
            <v>10 DOIGTS</v>
          </cell>
        </row>
        <row r="8907">
          <cell r="A8907">
            <v>14942</v>
          </cell>
          <cell r="B8907" t="str">
            <v>Set de 25 cartes fortes 300 gr 25 x 35cm, 25 couleurs assorties</v>
          </cell>
          <cell r="C8907">
            <v>262</v>
          </cell>
          <cell r="D8907">
            <v>1776.7239999999999</v>
          </cell>
          <cell r="E8907">
            <v>0.16</v>
          </cell>
          <cell r="F8907">
            <v>2061</v>
          </cell>
          <cell r="G8907" t="str">
            <v>10 DOIGTS</v>
          </cell>
        </row>
        <row r="8908">
          <cell r="A8908">
            <v>8186</v>
          </cell>
          <cell r="B8908" t="str">
            <v>Paquet de 50 cartes fortes 300 gr - A4 (21 x 29,7 cm) 10 couleurs pastel assorties</v>
          </cell>
          <cell r="C8908">
            <v>262</v>
          </cell>
          <cell r="D8908">
            <v>2219.828</v>
          </cell>
          <cell r="E8908">
            <v>0.16</v>
          </cell>
          <cell r="F8908">
            <v>2575</v>
          </cell>
          <cell r="G8908" t="str">
            <v>10 DOIGTS</v>
          </cell>
        </row>
        <row r="8909">
          <cell r="A8909">
            <v>8185</v>
          </cell>
          <cell r="B8909" t="str">
            <v>Paquet de 100 cartes fortes 130 gr - A4 (21 x 29,7 cm) 10 couleurs pastel assorties</v>
          </cell>
          <cell r="C8909">
            <v>262.26400000000001</v>
          </cell>
          <cell r="D8909">
            <v>2886.2069999999999</v>
          </cell>
          <cell r="E8909">
            <v>0.16</v>
          </cell>
          <cell r="F8909">
            <v>3348</v>
          </cell>
          <cell r="G8909" t="str">
            <v>10 DOIGTS</v>
          </cell>
        </row>
        <row r="8910">
          <cell r="A8910">
            <v>12263</v>
          </cell>
          <cell r="B8910" t="str">
            <v>Set de 10 cartes fortes 21 x 29,7 cm vert prairie</v>
          </cell>
          <cell r="C8910">
            <v>262.50599999999997</v>
          </cell>
          <cell r="D8910">
            <v>776.72400000000005</v>
          </cell>
          <cell r="E8910">
            <v>0.16</v>
          </cell>
          <cell r="F8910">
            <v>901</v>
          </cell>
          <cell r="G8910" t="str">
            <v>10 DOIGTS</v>
          </cell>
        </row>
        <row r="8911">
          <cell r="A8911">
            <v>18541</v>
          </cell>
          <cell r="B8911" t="str">
            <v>Set de 10 cartes fortes 21 x 29,7 cm Lilas foncé</v>
          </cell>
          <cell r="C8911">
            <v>262.50599999999997</v>
          </cell>
          <cell r="D8911">
            <v>776.72400000000005</v>
          </cell>
          <cell r="E8911">
            <v>0.16</v>
          </cell>
          <cell r="F8911">
            <v>901</v>
          </cell>
          <cell r="G8911" t="str">
            <v>10 DOIGTS</v>
          </cell>
        </row>
        <row r="8912">
          <cell r="A8912">
            <v>31121</v>
          </cell>
          <cell r="B8912" t="str">
            <v>Set de 10 cartes fortes 21 x 29,7 cm orange</v>
          </cell>
          <cell r="C8912">
            <v>262.50599999999997</v>
          </cell>
          <cell r="D8912">
            <v>776.72400000000005</v>
          </cell>
          <cell r="E8912">
            <v>0.16</v>
          </cell>
          <cell r="F8912">
            <v>901</v>
          </cell>
          <cell r="G8912" t="str">
            <v>10 DOIGTS</v>
          </cell>
        </row>
        <row r="8913">
          <cell r="A8913">
            <v>3161</v>
          </cell>
          <cell r="B8913" t="str">
            <v>Set de 20 cartes fortes couleurs de Fêtes 300 gr - 50 x 70 cm</v>
          </cell>
          <cell r="C8913">
            <v>262.55500000000001</v>
          </cell>
          <cell r="D8913">
            <v>4219.8280000000004</v>
          </cell>
          <cell r="E8913">
            <v>0.16</v>
          </cell>
          <cell r="F8913">
            <v>4895</v>
          </cell>
          <cell r="G8913" t="str">
            <v>10 DOIGTS</v>
          </cell>
        </row>
        <row r="8914">
          <cell r="A8914">
            <v>15163</v>
          </cell>
          <cell r="B8914" t="str">
            <v>Set de 20 cartes fortes A5, 220gr, 10 couleurs assorties</v>
          </cell>
          <cell r="C8914">
            <v>263</v>
          </cell>
          <cell r="D8914">
            <v>555.17200000000003</v>
          </cell>
          <cell r="E8914">
            <v>0.16</v>
          </cell>
          <cell r="F8914">
            <v>644</v>
          </cell>
          <cell r="G8914" t="str">
            <v>10 DOIGTS</v>
          </cell>
        </row>
        <row r="8915">
          <cell r="A8915">
            <v>13962</v>
          </cell>
          <cell r="B8915" t="str">
            <v>Set de 10 cartes fortes 220 gr 21 x 29,7 cm, 10 couleurs assorties</v>
          </cell>
          <cell r="C8915">
            <v>263</v>
          </cell>
          <cell r="D8915">
            <v>576.72400000000005</v>
          </cell>
          <cell r="E8915">
            <v>0.16</v>
          </cell>
          <cell r="F8915">
            <v>669</v>
          </cell>
          <cell r="G8915" t="str">
            <v>10 DOIGTS</v>
          </cell>
        </row>
        <row r="8916">
          <cell r="A8916">
            <v>37039</v>
          </cell>
          <cell r="B8916" t="str">
            <v>120 cartes couleurs assorties format A6</v>
          </cell>
          <cell r="C8916">
            <v>263</v>
          </cell>
          <cell r="D8916">
            <v>1887.069</v>
          </cell>
          <cell r="E8916">
            <v>0.16</v>
          </cell>
          <cell r="F8916">
            <v>2189</v>
          </cell>
          <cell r="G8916" t="str">
            <v>10 DOIGTS</v>
          </cell>
        </row>
        <row r="8917">
          <cell r="A8917">
            <v>9029</v>
          </cell>
          <cell r="B8917" t="str">
            <v>Paquet de 50 feuilles de papier noir multi-usages 29.7x42 cm</v>
          </cell>
          <cell r="C8917">
            <v>263</v>
          </cell>
          <cell r="D8917">
            <v>2198.2759999999998</v>
          </cell>
          <cell r="E8917">
            <v>0.16</v>
          </cell>
          <cell r="F8917">
            <v>2550</v>
          </cell>
          <cell r="G8917" t="str">
            <v>10 DOIGTS</v>
          </cell>
        </row>
        <row r="8918">
          <cell r="A8918">
            <v>3160</v>
          </cell>
          <cell r="B8918" t="str">
            <v>Paquet de 10 cartes fortes pour dessin, collages, découpage  - 300 gr - 50 x 70 cm -10 couleurs assorties</v>
          </cell>
          <cell r="C8918">
            <v>263</v>
          </cell>
          <cell r="D8918">
            <v>2219.828</v>
          </cell>
          <cell r="E8918">
            <v>0.16</v>
          </cell>
          <cell r="F8918">
            <v>2575</v>
          </cell>
          <cell r="G8918" t="str">
            <v>10 DOIGTS</v>
          </cell>
        </row>
        <row r="8919">
          <cell r="A8919">
            <v>13963</v>
          </cell>
          <cell r="B8919" t="str">
            <v>Lot de 5 sets de 10 cartes fortes 220 gr 21 x 29,7 cm, 10 couleurs assorties</v>
          </cell>
          <cell r="C8919">
            <v>263</v>
          </cell>
          <cell r="D8919">
            <v>2431.8969999999999</v>
          </cell>
          <cell r="E8919">
            <v>0.16</v>
          </cell>
          <cell r="F8919">
            <v>2821</v>
          </cell>
          <cell r="G8919" t="str">
            <v>10 DOIGTS</v>
          </cell>
        </row>
        <row r="8920">
          <cell r="A8920">
            <v>1721</v>
          </cell>
          <cell r="B8920" t="str">
            <v>Set de 60 cartes légères 50 x 32.5 cm</v>
          </cell>
          <cell r="C8920">
            <v>263</v>
          </cell>
          <cell r="D8920">
            <v>3776.7240000000002</v>
          </cell>
          <cell r="E8920">
            <v>0.16</v>
          </cell>
          <cell r="F8920">
            <v>4381</v>
          </cell>
          <cell r="G8920" t="str">
            <v>10 DOIGTS</v>
          </cell>
        </row>
        <row r="8921">
          <cell r="A8921">
            <v>3158</v>
          </cell>
          <cell r="B8921" t="str">
            <v>Paquet de 100 cartes fortes pour dessin, collages, découpage  - 300 gr - A4 (21 x 29,7 cm)  25 couleurs assorties</v>
          </cell>
          <cell r="C8921">
            <v>263</v>
          </cell>
          <cell r="D8921">
            <v>4219.8280000000004</v>
          </cell>
          <cell r="E8921">
            <v>0.16</v>
          </cell>
          <cell r="F8921">
            <v>4895</v>
          </cell>
          <cell r="G8921" t="str">
            <v>10 DOIGTS</v>
          </cell>
        </row>
        <row r="8922">
          <cell r="A8922">
            <v>3159</v>
          </cell>
          <cell r="B8922" t="str">
            <v>Paquet de 40 cartes fortes pour dessin, collages, découpage  - 300 gr - 50 x 35 cm -20 couleurs assorties</v>
          </cell>
          <cell r="C8922">
            <v>263</v>
          </cell>
          <cell r="D8922">
            <v>4443.1030000000001</v>
          </cell>
          <cell r="E8922">
            <v>0.16</v>
          </cell>
          <cell r="F8922">
            <v>5154</v>
          </cell>
          <cell r="G8922" t="str">
            <v>10 DOIGTS</v>
          </cell>
        </row>
        <row r="8923">
          <cell r="A8923">
            <v>3162</v>
          </cell>
          <cell r="B8923" t="str">
            <v>Papier grainé pour dessin ou peinture - 220 gr - 50 x 35 cm - 60 feuilles - 10 couleurs assorties</v>
          </cell>
          <cell r="C8923">
            <v>263</v>
          </cell>
          <cell r="D8923">
            <v>6646.5519999999997</v>
          </cell>
          <cell r="E8923">
            <v>0.16</v>
          </cell>
          <cell r="F8923">
            <v>7710</v>
          </cell>
          <cell r="G8923" t="str">
            <v>10 DOIGTS</v>
          </cell>
        </row>
        <row r="8924">
          <cell r="A8924">
            <v>3163</v>
          </cell>
          <cell r="B8924" t="str">
            <v>Papier grainé pour dessin ou peinture 220 gr - 50 x 70 cm - 30 feuilles - 10 couleurs assorties</v>
          </cell>
          <cell r="C8924">
            <v>263</v>
          </cell>
          <cell r="D8924">
            <v>6646.5519999999997</v>
          </cell>
          <cell r="E8924">
            <v>0.16</v>
          </cell>
          <cell r="F8924">
            <v>7710</v>
          </cell>
          <cell r="G8924" t="str">
            <v>10 DOIGTS</v>
          </cell>
        </row>
        <row r="8925">
          <cell r="A8925">
            <v>14100</v>
          </cell>
          <cell r="B8925" t="str">
            <v>Set de 10 cartes légères 130 gr 50 x 70 cm, couleurs assorties</v>
          </cell>
          <cell r="C8925">
            <v>263.26400000000001</v>
          </cell>
          <cell r="D8925">
            <v>887.93100000000004</v>
          </cell>
          <cell r="E8925">
            <v>0.16</v>
          </cell>
          <cell r="F8925">
            <v>1030</v>
          </cell>
          <cell r="G8925" t="str">
            <v>10 DOIGTS</v>
          </cell>
        </row>
        <row r="8926">
          <cell r="A8926">
            <v>3155</v>
          </cell>
          <cell r="B8926" t="str">
            <v>Papier pour dessin, collages, découpage - 130 gr - 35x50cm - 30 feuilles - 10 couleurs assorties</v>
          </cell>
          <cell r="C8926">
            <v>263.26400000000001</v>
          </cell>
          <cell r="D8926">
            <v>1998.2760000000001</v>
          </cell>
          <cell r="E8926">
            <v>0.16</v>
          </cell>
          <cell r="F8926">
            <v>2318</v>
          </cell>
          <cell r="G8926" t="str">
            <v>10 DOIGTS</v>
          </cell>
        </row>
        <row r="8927">
          <cell r="A8927">
            <v>3153</v>
          </cell>
          <cell r="B8927" t="str">
            <v>Papier pour dessin, collages, découpage - 130 gr - A4 (21 x 29,7 cm) - 100 feuilles - 10 couleurs assorties</v>
          </cell>
          <cell r="C8927">
            <v>263.26400000000001</v>
          </cell>
          <cell r="D8927">
            <v>2664.6550000000002</v>
          </cell>
          <cell r="E8927">
            <v>0.16</v>
          </cell>
          <cell r="F8927">
            <v>3091</v>
          </cell>
          <cell r="G8927" t="str">
            <v>10 DOIGTS</v>
          </cell>
        </row>
        <row r="8928">
          <cell r="A8928">
            <v>3154</v>
          </cell>
          <cell r="B8928" t="str">
            <v>Papier pour dessin, collages, découpage - 130 gr - A4 (21 x 29,7 cm) - 250 feuilles - 25 couleurs assorties</v>
          </cell>
          <cell r="C8928">
            <v>263.26400000000001</v>
          </cell>
          <cell r="D8928">
            <v>5553.4480000000003</v>
          </cell>
          <cell r="E8928">
            <v>0.16</v>
          </cell>
          <cell r="F8928">
            <v>6442</v>
          </cell>
          <cell r="G8928" t="str">
            <v>10 DOIGTS</v>
          </cell>
        </row>
        <row r="8929">
          <cell r="A8929">
            <v>3156</v>
          </cell>
          <cell r="B8929" t="str">
            <v>Papier pour dessin, collages, découpage - 130 gr - 50x70cm - 100 feuilles - 10 couleurs assorties</v>
          </cell>
          <cell r="C8929">
            <v>263.26400000000001</v>
          </cell>
          <cell r="D8929">
            <v>8222.4140000000007</v>
          </cell>
          <cell r="E8929">
            <v>0.16</v>
          </cell>
          <cell r="F8929">
            <v>9538</v>
          </cell>
          <cell r="G8929" t="str">
            <v>10 DOIGTS</v>
          </cell>
        </row>
        <row r="8930">
          <cell r="A8930">
            <v>18574</v>
          </cell>
          <cell r="B8930" t="str">
            <v xml:space="preserve">Set de 10 cartes fortes pailletées 24 x 34 cm - 10 couleurs assorties </v>
          </cell>
          <cell r="C8930">
            <v>264</v>
          </cell>
          <cell r="D8930">
            <v>2219.828</v>
          </cell>
          <cell r="E8930">
            <v>0.16</v>
          </cell>
          <cell r="F8930">
            <v>2575</v>
          </cell>
          <cell r="G8930" t="str">
            <v>10 DOIGTS</v>
          </cell>
        </row>
        <row r="8931">
          <cell r="A8931">
            <v>6681</v>
          </cell>
          <cell r="B8931" t="str">
            <v>Set de papiers bricolage</v>
          </cell>
          <cell r="C8931">
            <v>264</v>
          </cell>
          <cell r="D8931">
            <v>4219.8280000000004</v>
          </cell>
          <cell r="E8931">
            <v>0.16</v>
          </cell>
          <cell r="F8931">
            <v>4895</v>
          </cell>
          <cell r="G8931" t="str">
            <v>10 DOIGTS</v>
          </cell>
        </row>
        <row r="8932">
          <cell r="A8932">
            <v>30264</v>
          </cell>
          <cell r="B8932" t="str">
            <v>Set de 20 cartes A4 à motifs recto-verso, 250 gr</v>
          </cell>
          <cell r="C8932">
            <v>265</v>
          </cell>
          <cell r="D8932">
            <v>1552.586</v>
          </cell>
          <cell r="E8932">
            <v>0.16</v>
          </cell>
          <cell r="F8932">
            <v>1801</v>
          </cell>
          <cell r="G8932" t="str">
            <v>10 DOIGTS</v>
          </cell>
        </row>
        <row r="8933">
          <cell r="A8933">
            <v>6602</v>
          </cell>
          <cell r="B8933" t="str">
            <v>Set de 26 cartes fortes 23x33cm - thème peaux d'animaux d'Afrique</v>
          </cell>
          <cell r="C8933">
            <v>265</v>
          </cell>
          <cell r="D8933">
            <v>2886.2069999999999</v>
          </cell>
          <cell r="E8933">
            <v>0.16</v>
          </cell>
          <cell r="F8933">
            <v>3348</v>
          </cell>
          <cell r="G8933" t="str">
            <v>10 DOIGTS</v>
          </cell>
        </row>
        <row r="8934">
          <cell r="A8934">
            <v>6586</v>
          </cell>
          <cell r="B8934" t="str">
            <v>Set de 40 cartes fantaisies assorties</v>
          </cell>
          <cell r="C8934">
            <v>265</v>
          </cell>
          <cell r="D8934">
            <v>3331.8969999999999</v>
          </cell>
          <cell r="E8934">
            <v>0.16</v>
          </cell>
          <cell r="F8934">
            <v>3865</v>
          </cell>
          <cell r="G8934" t="str">
            <v>10 DOIGTS</v>
          </cell>
        </row>
        <row r="8935">
          <cell r="A8935">
            <v>1311</v>
          </cell>
          <cell r="B8935" t="str">
            <v>Set de 18 feuilles de papier artisanaux assortis 23 x 33 cm</v>
          </cell>
          <cell r="C8935">
            <v>267</v>
          </cell>
          <cell r="D8935">
            <v>2219.828</v>
          </cell>
          <cell r="E8935">
            <v>0.16</v>
          </cell>
          <cell r="F8935">
            <v>2575</v>
          </cell>
          <cell r="G8935" t="str">
            <v>10 DOIGTS</v>
          </cell>
        </row>
        <row r="8936">
          <cell r="A8936">
            <v>31038</v>
          </cell>
          <cell r="B8936" t="str">
            <v>Set de 20 feuilles A4 de papier artisanal indien - Kerala</v>
          </cell>
          <cell r="C8936">
            <v>267</v>
          </cell>
          <cell r="D8936">
            <v>3312.931</v>
          </cell>
          <cell r="E8936">
            <v>0.16</v>
          </cell>
          <cell r="F8936">
            <v>3843</v>
          </cell>
          <cell r="G8936" t="str">
            <v>10 DOIGTS</v>
          </cell>
        </row>
        <row r="8937">
          <cell r="A8937">
            <v>31039</v>
          </cell>
          <cell r="B8937" t="str">
            <v>Set de 20 feuilles A4 de papier artisanal indien - Mumbai</v>
          </cell>
          <cell r="C8937">
            <v>267</v>
          </cell>
          <cell r="D8937">
            <v>3312.931</v>
          </cell>
          <cell r="E8937">
            <v>0.16</v>
          </cell>
          <cell r="F8937">
            <v>3843</v>
          </cell>
          <cell r="G8937" t="str">
            <v>10 DOIGTS</v>
          </cell>
        </row>
        <row r="8938">
          <cell r="A8938">
            <v>31040</v>
          </cell>
          <cell r="B8938" t="str">
            <v>Set de 20 feuilles A4 de papier artisanal indien - Punjab</v>
          </cell>
          <cell r="C8938">
            <v>267</v>
          </cell>
          <cell r="D8938">
            <v>3312.931</v>
          </cell>
          <cell r="E8938">
            <v>0.16</v>
          </cell>
          <cell r="F8938">
            <v>3843</v>
          </cell>
          <cell r="G8938" t="str">
            <v>10 DOIGTS</v>
          </cell>
        </row>
        <row r="8939">
          <cell r="A8939">
            <v>31041</v>
          </cell>
          <cell r="B8939" t="str">
            <v>Set de 20 feuilles A4 de papier artisanal indien - Rajasthan</v>
          </cell>
          <cell r="C8939">
            <v>267</v>
          </cell>
          <cell r="D8939">
            <v>3312.931</v>
          </cell>
          <cell r="E8939">
            <v>0.16</v>
          </cell>
          <cell r="F8939">
            <v>3843</v>
          </cell>
          <cell r="G8939" t="str">
            <v>10 DOIGTS</v>
          </cell>
        </row>
        <row r="8940">
          <cell r="A8940">
            <v>31042</v>
          </cell>
          <cell r="B8940" t="str">
            <v>Set de 20 feuilles A4 de papier artisanal indien - Delhi</v>
          </cell>
          <cell r="C8940">
            <v>267</v>
          </cell>
          <cell r="D8940">
            <v>3312.931</v>
          </cell>
          <cell r="E8940">
            <v>0.16</v>
          </cell>
          <cell r="F8940">
            <v>3843</v>
          </cell>
          <cell r="G8940" t="str">
            <v>10 DOIGTS</v>
          </cell>
        </row>
        <row r="8941">
          <cell r="A8941">
            <v>37244</v>
          </cell>
          <cell r="B8941" t="str">
            <v>10 feuilles de Papier velours A4  140 gr, Couleurs assorties</v>
          </cell>
          <cell r="C8941">
            <v>268</v>
          </cell>
          <cell r="D8941">
            <v>719.82799999999997</v>
          </cell>
          <cell r="E8941">
            <v>0.16</v>
          </cell>
          <cell r="F8941">
            <v>835</v>
          </cell>
          <cell r="G8941" t="str">
            <v>10 DOIGTS</v>
          </cell>
        </row>
        <row r="8942">
          <cell r="A8942">
            <v>31046</v>
          </cell>
          <cell r="B8942" t="str">
            <v>Set de 50 cartes fortes - couleurs nacrées assorties</v>
          </cell>
          <cell r="C8942">
            <v>268</v>
          </cell>
          <cell r="D8942">
            <v>2219.828</v>
          </cell>
          <cell r="E8942">
            <v>0.16</v>
          </cell>
          <cell r="F8942">
            <v>2575</v>
          </cell>
          <cell r="G8942" t="str">
            <v>10 DOIGTS</v>
          </cell>
        </row>
        <row r="8943">
          <cell r="A8943">
            <v>8650</v>
          </cell>
          <cell r="B8943" t="str">
            <v>Set de 10 feuilles de papier alvéolé couleurs assorties 16.5x23cm</v>
          </cell>
          <cell r="C8943">
            <v>268</v>
          </cell>
          <cell r="D8943">
            <v>2777.5859999999998</v>
          </cell>
          <cell r="E8943">
            <v>0.16</v>
          </cell>
          <cell r="F8943">
            <v>3222</v>
          </cell>
          <cell r="G8943" t="str">
            <v>10 DOIGTS</v>
          </cell>
        </row>
        <row r="8944">
          <cell r="A8944">
            <v>37208</v>
          </cell>
          <cell r="B8944" t="str">
            <v>10 feuilles Papier photo A4</v>
          </cell>
          <cell r="C8944">
            <v>268</v>
          </cell>
          <cell r="D8944">
            <v>2867.241</v>
          </cell>
          <cell r="E8944">
            <v>0.16</v>
          </cell>
          <cell r="F8944">
            <v>3326</v>
          </cell>
          <cell r="G8944" t="str">
            <v>10 DOIGTS</v>
          </cell>
        </row>
        <row r="8945">
          <cell r="A8945">
            <v>10316</v>
          </cell>
          <cell r="B8945" t="str">
            <v>Set de 5 feuilles A4 de papier transfert pour textiles clairs</v>
          </cell>
          <cell r="C8945">
            <v>268.322</v>
          </cell>
          <cell r="D8945">
            <v>1552.586</v>
          </cell>
          <cell r="E8945">
            <v>0.16</v>
          </cell>
          <cell r="F8945">
            <v>1801</v>
          </cell>
          <cell r="G8945" t="str">
            <v>10 DOIGTS</v>
          </cell>
        </row>
        <row r="8946">
          <cell r="A8946">
            <v>14376</v>
          </cell>
          <cell r="B8946" t="str">
            <v>Set de 5 cartes fortes holographiques 25x35 cm 230 gr, 5 designs assortis</v>
          </cell>
          <cell r="C8946">
            <v>269</v>
          </cell>
          <cell r="D8946">
            <v>952.58600000000001</v>
          </cell>
          <cell r="E8946">
            <v>0.16</v>
          </cell>
          <cell r="F8946">
            <v>1105</v>
          </cell>
          <cell r="G8946" t="str">
            <v>10 DOIGTS</v>
          </cell>
        </row>
        <row r="8947">
          <cell r="A8947">
            <v>1844</v>
          </cell>
          <cell r="B8947" t="str">
            <v>Set de 10 cartes holographiques A4</v>
          </cell>
          <cell r="C8947">
            <v>269</v>
          </cell>
          <cell r="D8947">
            <v>1331.0340000000001</v>
          </cell>
          <cell r="E8947">
            <v>0.16</v>
          </cell>
          <cell r="F8947">
            <v>1544</v>
          </cell>
          <cell r="G8947" t="str">
            <v>10 DOIGTS</v>
          </cell>
        </row>
        <row r="8948">
          <cell r="A8948">
            <v>5958</v>
          </cell>
          <cell r="B8948" t="str">
            <v>Rouleau de papier iridescent 3,8 mètres x 90 cm</v>
          </cell>
          <cell r="C8948">
            <v>269</v>
          </cell>
          <cell r="D8948">
            <v>1998.2760000000001</v>
          </cell>
          <cell r="E8948">
            <v>0.16</v>
          </cell>
          <cell r="F8948">
            <v>2318</v>
          </cell>
          <cell r="G8948" t="str">
            <v>10 DOIGTS</v>
          </cell>
        </row>
        <row r="8949">
          <cell r="A8949">
            <v>6111</v>
          </cell>
          <cell r="B8949" t="str">
            <v>Rouleau de papier métallisé Rouge</v>
          </cell>
          <cell r="C8949">
            <v>269.55599999999998</v>
          </cell>
          <cell r="D8949">
            <v>664.65499999999997</v>
          </cell>
          <cell r="E8949">
            <v>0.16</v>
          </cell>
          <cell r="F8949">
            <v>771</v>
          </cell>
          <cell r="G8949" t="str">
            <v>10 DOIGTS</v>
          </cell>
        </row>
        <row r="8950">
          <cell r="A8950">
            <v>6112</v>
          </cell>
          <cell r="B8950" t="str">
            <v>Rouleau de papier métallisé Vert</v>
          </cell>
          <cell r="C8950">
            <v>269.55599999999998</v>
          </cell>
          <cell r="D8950">
            <v>664.65499999999997</v>
          </cell>
          <cell r="E8950">
            <v>0.16</v>
          </cell>
          <cell r="F8950">
            <v>771</v>
          </cell>
          <cell r="G8950" t="str">
            <v>10 DOIGTS</v>
          </cell>
        </row>
        <row r="8951">
          <cell r="A8951">
            <v>6113</v>
          </cell>
          <cell r="B8951" t="str">
            <v>Rouleau de papier métallisé Or</v>
          </cell>
          <cell r="C8951">
            <v>269.55599999999998</v>
          </cell>
          <cell r="D8951">
            <v>664.65499999999997</v>
          </cell>
          <cell r="E8951">
            <v>0.16</v>
          </cell>
          <cell r="F8951">
            <v>771</v>
          </cell>
          <cell r="G8951" t="str">
            <v>10 DOIGTS</v>
          </cell>
        </row>
        <row r="8952">
          <cell r="A8952">
            <v>6114</v>
          </cell>
          <cell r="B8952" t="str">
            <v>Rouleau de papier métallisé Argent</v>
          </cell>
          <cell r="C8952">
            <v>269.55599999999998</v>
          </cell>
          <cell r="D8952">
            <v>664.65499999999997</v>
          </cell>
          <cell r="E8952">
            <v>0.16</v>
          </cell>
          <cell r="F8952">
            <v>771</v>
          </cell>
          <cell r="G8952" t="str">
            <v>10 DOIGTS</v>
          </cell>
        </row>
        <row r="8953">
          <cell r="A8953">
            <v>30204</v>
          </cell>
          <cell r="B8953" t="str">
            <v xml:space="preserve">Set de 6 cartes fortes effet miroir A4 300gr/m2 </v>
          </cell>
          <cell r="C8953">
            <v>269.55700000000002</v>
          </cell>
          <cell r="D8953">
            <v>597.41399999999999</v>
          </cell>
          <cell r="E8953">
            <v>0.16</v>
          </cell>
          <cell r="F8953">
            <v>693</v>
          </cell>
          <cell r="G8953" t="str">
            <v>10 DOIGTS</v>
          </cell>
        </row>
        <row r="8954">
          <cell r="A8954">
            <v>27910</v>
          </cell>
          <cell r="B8954" t="str">
            <v xml:space="preserve">Set de 10 feuilles de papier épais couleur kraft format A4 </v>
          </cell>
          <cell r="C8954">
            <v>270</v>
          </cell>
          <cell r="D8954">
            <v>331.89699999999999</v>
          </cell>
          <cell r="E8954">
            <v>0.16</v>
          </cell>
          <cell r="F8954">
            <v>385</v>
          </cell>
          <cell r="G8954" t="str">
            <v>10 DOIGTS</v>
          </cell>
        </row>
        <row r="8955">
          <cell r="A8955">
            <v>1714</v>
          </cell>
          <cell r="B8955" t="str">
            <v>Rouleau de papier cristal transparent 70cm x 5 mètres</v>
          </cell>
          <cell r="C8955">
            <v>270</v>
          </cell>
          <cell r="D8955">
            <v>664.65499999999997</v>
          </cell>
          <cell r="E8955">
            <v>0.16</v>
          </cell>
          <cell r="F8955">
            <v>771</v>
          </cell>
          <cell r="G8955" t="str">
            <v>10 DOIGTS</v>
          </cell>
        </row>
        <row r="8956">
          <cell r="A8956">
            <v>27912</v>
          </cell>
          <cell r="B8956" t="str">
            <v xml:space="preserve">Lot de 3 sets de 10 feuilles de papier épais couleur kraft format A4 </v>
          </cell>
          <cell r="C8956">
            <v>270</v>
          </cell>
          <cell r="D8956">
            <v>725.86199999999997</v>
          </cell>
          <cell r="E8956">
            <v>0.16</v>
          </cell>
          <cell r="F8956">
            <v>842</v>
          </cell>
          <cell r="G8956" t="str">
            <v>10 DOIGTS</v>
          </cell>
        </row>
        <row r="8957">
          <cell r="A8957">
            <v>8635</v>
          </cell>
          <cell r="B8957" t="str">
            <v>Rouleau de pellicule adhésive 10 mètres x 50 cm</v>
          </cell>
          <cell r="C8957">
            <v>270</v>
          </cell>
          <cell r="D8957">
            <v>2645.69</v>
          </cell>
          <cell r="E8957">
            <v>0.16</v>
          </cell>
          <cell r="F8957">
            <v>3069</v>
          </cell>
          <cell r="G8957" t="str">
            <v>10 DOIGTS</v>
          </cell>
        </row>
        <row r="8958">
          <cell r="A8958">
            <v>5759</v>
          </cell>
          <cell r="B8958" t="str">
            <v>Rouleau de papier cristal 25 mètres x 75 cm</v>
          </cell>
          <cell r="C8958">
            <v>270</v>
          </cell>
          <cell r="D8958">
            <v>2664.6550000000002</v>
          </cell>
          <cell r="E8958">
            <v>0.16</v>
          </cell>
          <cell r="F8958">
            <v>3091</v>
          </cell>
          <cell r="G8958" t="str">
            <v>10 DOIGTS</v>
          </cell>
        </row>
        <row r="8959">
          <cell r="A8959">
            <v>35142</v>
          </cell>
          <cell r="B8959" t="str">
            <v>Lot de 3 rouleaux de pellicule adhésive 10 m x 50 cm</v>
          </cell>
          <cell r="C8959">
            <v>270</v>
          </cell>
          <cell r="D8959">
            <v>6600.8620000000001</v>
          </cell>
          <cell r="E8959">
            <v>0.16</v>
          </cell>
          <cell r="F8959">
            <v>7657</v>
          </cell>
          <cell r="G8959" t="str">
            <v>10 DOIGTS</v>
          </cell>
        </row>
        <row r="8960">
          <cell r="A8960">
            <v>29646</v>
          </cell>
          <cell r="B8960" t="str">
            <v xml:space="preserve">Set de 6 sacs en papier kraft blanc </v>
          </cell>
          <cell r="C8960">
            <v>270.55599999999998</v>
          </cell>
          <cell r="D8960">
            <v>597.41399999999999</v>
          </cell>
          <cell r="E8960">
            <v>0.16</v>
          </cell>
          <cell r="F8960">
            <v>693</v>
          </cell>
          <cell r="G8960" t="str">
            <v>10 DOIGTS</v>
          </cell>
        </row>
        <row r="8961">
          <cell r="A8961">
            <v>29648</v>
          </cell>
          <cell r="B8961" t="str">
            <v xml:space="preserve">Set de 6 sacs en papier kraft naturel </v>
          </cell>
          <cell r="C8961">
            <v>270.55599999999998</v>
          </cell>
          <cell r="D8961">
            <v>597.41399999999999</v>
          </cell>
          <cell r="E8961">
            <v>0.16</v>
          </cell>
          <cell r="F8961">
            <v>693</v>
          </cell>
          <cell r="G8961" t="str">
            <v>10 DOIGTS</v>
          </cell>
        </row>
        <row r="8962">
          <cell r="A8962">
            <v>6102</v>
          </cell>
          <cell r="B8962" t="str">
            <v>Papier kraft métallisé Or 70cm x 3 mètres</v>
          </cell>
          <cell r="C8962">
            <v>270.55599999999998</v>
          </cell>
          <cell r="D8962">
            <v>887.93100000000004</v>
          </cell>
          <cell r="E8962">
            <v>0.16</v>
          </cell>
          <cell r="F8962">
            <v>1030</v>
          </cell>
          <cell r="G8962" t="str">
            <v>10 DOIGTS</v>
          </cell>
        </row>
        <row r="8963">
          <cell r="A8963">
            <v>6103</v>
          </cell>
          <cell r="B8963" t="str">
            <v>Papier kraft métallisé Argent 70cm x 3 mètres</v>
          </cell>
          <cell r="C8963">
            <v>270.55599999999998</v>
          </cell>
          <cell r="D8963">
            <v>887.93100000000004</v>
          </cell>
          <cell r="E8963">
            <v>0.16</v>
          </cell>
          <cell r="F8963">
            <v>1030</v>
          </cell>
          <cell r="G8963" t="str">
            <v>10 DOIGTS</v>
          </cell>
        </row>
        <row r="8964">
          <cell r="A8964">
            <v>6107</v>
          </cell>
          <cell r="B8964" t="str">
            <v>Rouleau papier kraft blanc</v>
          </cell>
          <cell r="C8964">
            <v>270.55599999999998</v>
          </cell>
          <cell r="D8964">
            <v>1109.4829999999999</v>
          </cell>
          <cell r="E8964">
            <v>0.16</v>
          </cell>
          <cell r="F8964">
            <v>1287</v>
          </cell>
          <cell r="G8964" t="str">
            <v>10 DOIGTS</v>
          </cell>
        </row>
        <row r="8965">
          <cell r="A8965">
            <v>6108</v>
          </cell>
          <cell r="B8965" t="str">
            <v>Rouleau papier kraft nature 100 cm x 10 m</v>
          </cell>
          <cell r="C8965">
            <v>270.55599999999998</v>
          </cell>
          <cell r="D8965">
            <v>1109.4829999999999</v>
          </cell>
          <cell r="E8965">
            <v>0.16</v>
          </cell>
          <cell r="F8965">
            <v>1287</v>
          </cell>
          <cell r="G8965" t="str">
            <v>10 DOIGTS</v>
          </cell>
        </row>
        <row r="8966">
          <cell r="A8966">
            <v>3567</v>
          </cell>
          <cell r="B8966" t="str">
            <v xml:space="preserve">Set de 15 sacs en papier craft naturel 31x11x42cm </v>
          </cell>
          <cell r="C8966">
            <v>270.55599999999998</v>
          </cell>
          <cell r="D8966">
            <v>2886.2069999999999</v>
          </cell>
          <cell r="E8966">
            <v>0.16</v>
          </cell>
          <cell r="F8966">
            <v>3348</v>
          </cell>
          <cell r="G8966" t="str">
            <v>10 DOIGTS</v>
          </cell>
        </row>
        <row r="8967">
          <cell r="A8967">
            <v>36146</v>
          </cell>
          <cell r="B8967" t="str">
            <v>Papier calque x 12 feuilles 70 grs</v>
          </cell>
          <cell r="C8967">
            <v>271</v>
          </cell>
          <cell r="D8967">
            <v>555.17200000000003</v>
          </cell>
          <cell r="E8967">
            <v>0.16</v>
          </cell>
          <cell r="F8967">
            <v>644</v>
          </cell>
          <cell r="G8967" t="str">
            <v>10 DOIGTS</v>
          </cell>
        </row>
        <row r="8968">
          <cell r="A8968">
            <v>10397</v>
          </cell>
          <cell r="B8968" t="str">
            <v>Set de 10 feuilles de papier calque 20x30cm couleurs assorties 40 g/m²</v>
          </cell>
          <cell r="C8968">
            <v>271</v>
          </cell>
          <cell r="D8968">
            <v>664.65499999999997</v>
          </cell>
          <cell r="E8968">
            <v>0.16</v>
          </cell>
          <cell r="F8968">
            <v>771</v>
          </cell>
          <cell r="G8968" t="str">
            <v>10 DOIGTS</v>
          </cell>
        </row>
        <row r="8969">
          <cell r="A8969">
            <v>11109</v>
          </cell>
          <cell r="B8969" t="str">
            <v>Set de 10 feuilles de papier carbone bleu</v>
          </cell>
          <cell r="C8969">
            <v>271</v>
          </cell>
          <cell r="D8969">
            <v>887.93100000000004</v>
          </cell>
          <cell r="E8969">
            <v>0.16</v>
          </cell>
          <cell r="F8969">
            <v>1030</v>
          </cell>
          <cell r="G8969" t="str">
            <v>10 DOIGTS</v>
          </cell>
        </row>
        <row r="8970">
          <cell r="A8970">
            <v>2192</v>
          </cell>
          <cell r="B8970" t="str">
            <v>Set de 10 feuilles rhodoid</v>
          </cell>
          <cell r="C8970">
            <v>271</v>
          </cell>
          <cell r="D8970">
            <v>1312.069</v>
          </cell>
          <cell r="E8970">
            <v>0.16</v>
          </cell>
          <cell r="F8970">
            <v>1522</v>
          </cell>
          <cell r="G8970" t="str">
            <v>10 DOIGTS</v>
          </cell>
        </row>
        <row r="8971">
          <cell r="A8971">
            <v>5703</v>
          </cell>
          <cell r="B8971" t="str">
            <v xml:space="preserve">Rouleau papier affiche 3,6 m x 1,22 m 85 gr blanc </v>
          </cell>
          <cell r="C8971">
            <v>271</v>
          </cell>
          <cell r="D8971">
            <v>2219.828</v>
          </cell>
          <cell r="E8971">
            <v>0.16</v>
          </cell>
          <cell r="F8971">
            <v>2575</v>
          </cell>
          <cell r="G8971" t="str">
            <v>10 DOIGTS</v>
          </cell>
        </row>
        <row r="8972">
          <cell r="A8972">
            <v>6672</v>
          </cell>
          <cell r="B8972" t="str">
            <v>Rouleau de papier calque 63cm x 10 mètres - 80gr/m²</v>
          </cell>
          <cell r="C8972">
            <v>271</v>
          </cell>
          <cell r="D8972">
            <v>3776.7240000000002</v>
          </cell>
          <cell r="E8972">
            <v>0.16</v>
          </cell>
          <cell r="F8972">
            <v>4381</v>
          </cell>
          <cell r="G8972" t="str">
            <v>10 DOIGTS</v>
          </cell>
        </row>
        <row r="8973">
          <cell r="A8973">
            <v>35045</v>
          </cell>
          <cell r="B8973" t="str">
            <v>Set de 50 feuilles de papier affiche - couleurs assorties</v>
          </cell>
          <cell r="C8973">
            <v>271</v>
          </cell>
          <cell r="D8973">
            <v>6556.0339999999997</v>
          </cell>
          <cell r="E8973">
            <v>0.16</v>
          </cell>
          <cell r="F8973">
            <v>7605</v>
          </cell>
          <cell r="G8973" t="str">
            <v>10 DOIGTS</v>
          </cell>
        </row>
        <row r="8974">
          <cell r="A8974">
            <v>7993</v>
          </cell>
          <cell r="B8974" t="str">
            <v>Boite de 100 feuilles rhodoid</v>
          </cell>
          <cell r="C8974">
            <v>271</v>
          </cell>
          <cell r="D8974">
            <v>6646.5519999999997</v>
          </cell>
          <cell r="E8974">
            <v>0.16</v>
          </cell>
          <cell r="F8974">
            <v>7710</v>
          </cell>
          <cell r="G8974" t="str">
            <v>10 DOIGTS</v>
          </cell>
        </row>
        <row r="8975">
          <cell r="A8975">
            <v>6150</v>
          </cell>
          <cell r="B8975" t="str">
            <v xml:space="preserve">Pochette de 10 feuilles assorties papier affiche fluo 60 x 80cm </v>
          </cell>
          <cell r="C8975">
            <v>271.27100000000002</v>
          </cell>
          <cell r="D8975">
            <v>1998.2760000000001</v>
          </cell>
          <cell r="E8975">
            <v>0.16</v>
          </cell>
          <cell r="F8975">
            <v>2318</v>
          </cell>
          <cell r="G8975" t="str">
            <v>10 DOIGTS</v>
          </cell>
        </row>
        <row r="8976">
          <cell r="A8976">
            <v>6151</v>
          </cell>
          <cell r="B8976" t="str">
            <v>Pochette de 10 feuilles assorties papier affiche 60 x 80cm - 90 gr/m²</v>
          </cell>
          <cell r="C8976">
            <v>271.27100000000002</v>
          </cell>
          <cell r="D8976">
            <v>1998.2760000000001</v>
          </cell>
          <cell r="E8976">
            <v>0.16</v>
          </cell>
          <cell r="F8976">
            <v>2318</v>
          </cell>
          <cell r="G8976" t="str">
            <v>10 DOIGTS</v>
          </cell>
        </row>
        <row r="8977">
          <cell r="A8977">
            <v>27770</v>
          </cell>
          <cell r="B8977" t="str">
            <v>Feuille papier crépon 50 x 200 cm, blanc</v>
          </cell>
          <cell r="C8977">
            <v>272</v>
          </cell>
          <cell r="D8977">
            <v>176.72399999999999</v>
          </cell>
          <cell r="E8977">
            <v>0.16</v>
          </cell>
          <cell r="F8977">
            <v>205</v>
          </cell>
          <cell r="G8977" t="str">
            <v>10 DOIGTS</v>
          </cell>
        </row>
        <row r="8978">
          <cell r="A8978">
            <v>27771</v>
          </cell>
          <cell r="B8978" t="str">
            <v>Feuille papier crépon 50 x 200 cm, rouge</v>
          </cell>
          <cell r="C8978">
            <v>272</v>
          </cell>
          <cell r="D8978">
            <v>176.72399999999999</v>
          </cell>
          <cell r="E8978">
            <v>0.16</v>
          </cell>
          <cell r="F8978">
            <v>205</v>
          </cell>
          <cell r="G8978" t="str">
            <v>10 DOIGTS</v>
          </cell>
        </row>
        <row r="8979">
          <cell r="A8979">
            <v>27772</v>
          </cell>
          <cell r="B8979" t="str">
            <v>Feuille papier crépon 50 x 200 cm, jaune</v>
          </cell>
          <cell r="C8979">
            <v>272</v>
          </cell>
          <cell r="D8979">
            <v>176.72399999999999</v>
          </cell>
          <cell r="E8979">
            <v>0.16</v>
          </cell>
          <cell r="F8979">
            <v>205</v>
          </cell>
          <cell r="G8979" t="str">
            <v>10 DOIGTS</v>
          </cell>
        </row>
        <row r="8980">
          <cell r="A8980">
            <v>27773</v>
          </cell>
          <cell r="B8980" t="str">
            <v>Feuille papier crépon 50 x 200 cm, vert</v>
          </cell>
          <cell r="C8980">
            <v>272</v>
          </cell>
          <cell r="D8980">
            <v>176.72399999999999</v>
          </cell>
          <cell r="E8980">
            <v>0.16</v>
          </cell>
          <cell r="F8980">
            <v>205</v>
          </cell>
          <cell r="G8980" t="str">
            <v>10 DOIGTS</v>
          </cell>
        </row>
        <row r="8981">
          <cell r="A8981">
            <v>27774</v>
          </cell>
          <cell r="B8981" t="str">
            <v>Feuille papier crépon 50 x 200 cm, bleu</v>
          </cell>
          <cell r="C8981">
            <v>272</v>
          </cell>
          <cell r="D8981">
            <v>176.72399999999999</v>
          </cell>
          <cell r="E8981">
            <v>0.16</v>
          </cell>
          <cell r="F8981">
            <v>205</v>
          </cell>
          <cell r="G8981" t="str">
            <v>10 DOIGTS</v>
          </cell>
        </row>
        <row r="8982">
          <cell r="A8982">
            <v>27775</v>
          </cell>
          <cell r="B8982" t="str">
            <v>Feuille papier crépon 50 x 200 cm, rose</v>
          </cell>
          <cell r="C8982">
            <v>272</v>
          </cell>
          <cell r="D8982">
            <v>176.72399999999999</v>
          </cell>
          <cell r="E8982">
            <v>0.16</v>
          </cell>
          <cell r="F8982">
            <v>205</v>
          </cell>
          <cell r="G8982" t="str">
            <v>10 DOIGTS</v>
          </cell>
        </row>
        <row r="8983">
          <cell r="A8983">
            <v>27776</v>
          </cell>
          <cell r="B8983" t="str">
            <v>Feuille papier crépon 50 x 200 cm, orange</v>
          </cell>
          <cell r="C8983">
            <v>272</v>
          </cell>
          <cell r="D8983">
            <v>176.72399999999999</v>
          </cell>
          <cell r="E8983">
            <v>0.16</v>
          </cell>
          <cell r="F8983">
            <v>205</v>
          </cell>
          <cell r="G8983" t="str">
            <v>10 DOIGTS</v>
          </cell>
        </row>
        <row r="8984">
          <cell r="A8984">
            <v>27777</v>
          </cell>
          <cell r="B8984" t="str">
            <v>Feuille papier crépon 50 x 200 cm, brun</v>
          </cell>
          <cell r="C8984">
            <v>272</v>
          </cell>
          <cell r="D8984">
            <v>176.72399999999999</v>
          </cell>
          <cell r="E8984">
            <v>0.16</v>
          </cell>
          <cell r="F8984">
            <v>205</v>
          </cell>
          <cell r="G8984" t="str">
            <v>10 DOIGTS</v>
          </cell>
        </row>
        <row r="8985">
          <cell r="A8985">
            <v>27778</v>
          </cell>
          <cell r="B8985" t="str">
            <v>Feuille papier crépon 50 x 200 cm, noir</v>
          </cell>
          <cell r="C8985">
            <v>272</v>
          </cell>
          <cell r="D8985">
            <v>176.72399999999999</v>
          </cell>
          <cell r="E8985">
            <v>0.16</v>
          </cell>
          <cell r="F8985">
            <v>205</v>
          </cell>
          <cell r="G8985" t="str">
            <v>10 DOIGTS</v>
          </cell>
        </row>
        <row r="8986">
          <cell r="A8986">
            <v>27779</v>
          </cell>
          <cell r="B8986" t="str">
            <v>Feuille papier crépon 50 x 200 cm, fuschia</v>
          </cell>
          <cell r="C8986">
            <v>272</v>
          </cell>
          <cell r="D8986">
            <v>176.72399999999999</v>
          </cell>
          <cell r="E8986">
            <v>0.16</v>
          </cell>
          <cell r="F8986">
            <v>205</v>
          </cell>
          <cell r="G8986" t="str">
            <v>10 DOIGTS</v>
          </cell>
        </row>
        <row r="8987">
          <cell r="A8987">
            <v>28062</v>
          </cell>
          <cell r="B8987" t="str">
            <v>Set de 60 gr de confetti en papier crépon - couleurs assorties</v>
          </cell>
          <cell r="C8987">
            <v>272</v>
          </cell>
          <cell r="D8987">
            <v>443.10300000000001</v>
          </cell>
          <cell r="E8987">
            <v>0.16</v>
          </cell>
          <cell r="F8987">
            <v>514</v>
          </cell>
          <cell r="G8987" t="str">
            <v>10 DOIGTS</v>
          </cell>
        </row>
        <row r="8988">
          <cell r="A8988">
            <v>32002</v>
          </cell>
          <cell r="B8988" t="str">
            <v>Feuille papier crépon 50 x 200 cm, or</v>
          </cell>
          <cell r="C8988">
            <v>272</v>
          </cell>
          <cell r="D8988">
            <v>443.10300000000001</v>
          </cell>
          <cell r="E8988">
            <v>0.16</v>
          </cell>
          <cell r="F8988">
            <v>514</v>
          </cell>
          <cell r="G8988" t="str">
            <v>10 DOIGTS</v>
          </cell>
        </row>
        <row r="8989">
          <cell r="A8989">
            <v>32004</v>
          </cell>
          <cell r="B8989" t="str">
            <v>Feuille papier crépon 50 x 200 cm, argent</v>
          </cell>
          <cell r="C8989">
            <v>272</v>
          </cell>
          <cell r="D8989">
            <v>443.10300000000001</v>
          </cell>
          <cell r="E8989">
            <v>0.16</v>
          </cell>
          <cell r="F8989">
            <v>514</v>
          </cell>
          <cell r="G8989" t="str">
            <v>10 DOIGTS</v>
          </cell>
        </row>
        <row r="8990">
          <cell r="A8990">
            <v>6036</v>
          </cell>
          <cell r="B8990" t="str">
            <v>Set de 10 feuilles de papier crépon rouge</v>
          </cell>
          <cell r="C8990">
            <v>272</v>
          </cell>
          <cell r="D8990">
            <v>887.93100000000004</v>
          </cell>
          <cell r="E8990">
            <v>0.16</v>
          </cell>
          <cell r="F8990">
            <v>1030</v>
          </cell>
          <cell r="G8990" t="str">
            <v>10 DOIGTS</v>
          </cell>
        </row>
        <row r="8991">
          <cell r="A8991">
            <v>6037</v>
          </cell>
          <cell r="B8991" t="str">
            <v>Set de 10 feuilles de papier crépon jaune</v>
          </cell>
          <cell r="C8991">
            <v>272</v>
          </cell>
          <cell r="D8991">
            <v>887.93100000000004</v>
          </cell>
          <cell r="E8991">
            <v>0.16</v>
          </cell>
          <cell r="F8991">
            <v>1030</v>
          </cell>
          <cell r="G8991" t="str">
            <v>10 DOIGTS</v>
          </cell>
        </row>
        <row r="8992">
          <cell r="A8992">
            <v>6034</v>
          </cell>
          <cell r="B8992" t="str">
            <v>Set de 10 feuilles de papier crépon, couleurs assorties</v>
          </cell>
          <cell r="C8992">
            <v>272</v>
          </cell>
          <cell r="D8992">
            <v>1331.0340000000001</v>
          </cell>
          <cell r="E8992">
            <v>0.16</v>
          </cell>
          <cell r="F8992">
            <v>1544</v>
          </cell>
          <cell r="G8992" t="str">
            <v>10 DOIGTS</v>
          </cell>
        </row>
        <row r="8993">
          <cell r="A8993">
            <v>31048</v>
          </cell>
          <cell r="B8993" t="str">
            <v>Set de 10 rouleaux de papier crépon 5 cm x 25 m - couleurs assorties</v>
          </cell>
          <cell r="C8993">
            <v>272</v>
          </cell>
          <cell r="D8993">
            <v>1776.7239999999999</v>
          </cell>
          <cell r="E8993">
            <v>0.16</v>
          </cell>
          <cell r="F8993">
            <v>2061</v>
          </cell>
          <cell r="G8993" t="str">
            <v>10 DOIGTS</v>
          </cell>
        </row>
        <row r="8994">
          <cell r="A8994">
            <v>6033</v>
          </cell>
          <cell r="B8994" t="str">
            <v>Lot de 4 sets de 10 feuilles de papier crépon, couleurs assorties</v>
          </cell>
          <cell r="C8994">
            <v>272</v>
          </cell>
          <cell r="D8994">
            <v>4436.2070000000003</v>
          </cell>
          <cell r="E8994">
            <v>0.16</v>
          </cell>
          <cell r="F8994">
            <v>5146</v>
          </cell>
          <cell r="G8994" t="str">
            <v>10 DOIGTS</v>
          </cell>
        </row>
        <row r="8995">
          <cell r="A8995">
            <v>31018</v>
          </cell>
          <cell r="B8995" t="str">
            <v>Set de 10 feuilles de papier crépon métallisé - 5 couleurs assorties</v>
          </cell>
          <cell r="C8995">
            <v>272</v>
          </cell>
          <cell r="D8995">
            <v>5534.4830000000002</v>
          </cell>
          <cell r="E8995">
            <v>0.16</v>
          </cell>
          <cell r="F8995">
            <v>6420</v>
          </cell>
          <cell r="G8995" t="str">
            <v>10 DOIGTS</v>
          </cell>
        </row>
        <row r="8996">
          <cell r="A8996">
            <v>32220</v>
          </cell>
          <cell r="B8996" t="str">
            <v>Lot de 10 sets de 10 feuilles de papier crépon, couleurs assorties</v>
          </cell>
          <cell r="C8996">
            <v>272</v>
          </cell>
          <cell r="D8996">
            <v>8868.1029999999992</v>
          </cell>
          <cell r="E8996">
            <v>0.16</v>
          </cell>
          <cell r="F8996">
            <v>10287</v>
          </cell>
          <cell r="G8996" t="str">
            <v>10 DOIGTS</v>
          </cell>
        </row>
        <row r="8997">
          <cell r="A8997">
            <v>7338</v>
          </cell>
          <cell r="B8997" t="str">
            <v>Set de 35 tiges de fleuriste 30 cm - Ø 0.80 mm</v>
          </cell>
          <cell r="C8997">
            <v>272.46100000000001</v>
          </cell>
          <cell r="D8997">
            <v>466.37900000000002</v>
          </cell>
          <cell r="E8997">
            <v>0.16</v>
          </cell>
          <cell r="F8997">
            <v>541</v>
          </cell>
          <cell r="G8997" t="str">
            <v>10 DOIGTS</v>
          </cell>
        </row>
        <row r="8998">
          <cell r="A8998">
            <v>1734</v>
          </cell>
          <cell r="B8998" t="str">
            <v>Set de 2 bobines de ruban de fleuriste</v>
          </cell>
          <cell r="C8998">
            <v>272.46100000000001</v>
          </cell>
          <cell r="D8998">
            <v>887.93100000000004</v>
          </cell>
          <cell r="E8998">
            <v>0.16</v>
          </cell>
          <cell r="F8998">
            <v>1030</v>
          </cell>
          <cell r="G8998" t="str">
            <v>10 DOIGTS</v>
          </cell>
        </row>
        <row r="8999">
          <cell r="A8999">
            <v>14570</v>
          </cell>
          <cell r="B8999" t="str">
            <v>Bobine de 50 mètres de fil métallique vert de fleuriste ø 0,3 mm</v>
          </cell>
          <cell r="C8999">
            <v>272.46100000000001</v>
          </cell>
          <cell r="D8999">
            <v>887.93100000000004</v>
          </cell>
          <cell r="E8999">
            <v>0.16</v>
          </cell>
          <cell r="F8999">
            <v>1030</v>
          </cell>
          <cell r="G8999" t="str">
            <v>10 DOIGTS</v>
          </cell>
        </row>
        <row r="9000">
          <cell r="A9000">
            <v>6035</v>
          </cell>
          <cell r="B9000" t="str">
            <v>Set de 10 feuilles de papier crépon  vert</v>
          </cell>
          <cell r="C9000">
            <v>272.50599999999997</v>
          </cell>
          <cell r="D9000">
            <v>887.93100000000004</v>
          </cell>
          <cell r="E9000">
            <v>0.16</v>
          </cell>
          <cell r="F9000">
            <v>1030</v>
          </cell>
          <cell r="G9000" t="str">
            <v>10 DOIGTS</v>
          </cell>
        </row>
        <row r="9001">
          <cell r="A9001">
            <v>6038</v>
          </cell>
          <cell r="B9001" t="str">
            <v>Set de 10 feuilles de papier crépon blanc</v>
          </cell>
          <cell r="C9001">
            <v>272.50599999999997</v>
          </cell>
          <cell r="D9001">
            <v>887.93100000000004</v>
          </cell>
          <cell r="E9001">
            <v>0.16</v>
          </cell>
          <cell r="F9001">
            <v>1030</v>
          </cell>
          <cell r="G9001" t="str">
            <v>10 DOIGTS</v>
          </cell>
        </row>
        <row r="9002">
          <cell r="A9002">
            <v>6039</v>
          </cell>
          <cell r="B9002" t="str">
            <v>Set de 10 feuilles de papier crépon noir</v>
          </cell>
          <cell r="C9002">
            <v>272.50599999999997</v>
          </cell>
          <cell r="D9002">
            <v>887.93100000000004</v>
          </cell>
          <cell r="E9002">
            <v>0.16</v>
          </cell>
          <cell r="F9002">
            <v>1030</v>
          </cell>
          <cell r="G9002" t="str">
            <v>10 DOIGTS</v>
          </cell>
        </row>
        <row r="9003">
          <cell r="A9003">
            <v>6040</v>
          </cell>
          <cell r="B9003" t="str">
            <v>Set de 10 feuilles de papier crépon orange</v>
          </cell>
          <cell r="C9003">
            <v>272.50599999999997</v>
          </cell>
          <cell r="D9003">
            <v>887.93100000000004</v>
          </cell>
          <cell r="E9003">
            <v>0.16</v>
          </cell>
          <cell r="F9003">
            <v>1030</v>
          </cell>
          <cell r="G9003" t="str">
            <v>10 DOIGTS</v>
          </cell>
        </row>
        <row r="9004">
          <cell r="A9004">
            <v>13304</v>
          </cell>
          <cell r="B9004" t="str">
            <v>Set de 5 feuilles papier de soie métallisé argent 50 x 70 cm</v>
          </cell>
          <cell r="C9004">
            <v>273</v>
          </cell>
          <cell r="D9004">
            <v>664.65499999999997</v>
          </cell>
          <cell r="E9004">
            <v>0.16</v>
          </cell>
          <cell r="F9004">
            <v>771</v>
          </cell>
          <cell r="G9004" t="str">
            <v>10 DOIGTS</v>
          </cell>
        </row>
        <row r="9005">
          <cell r="A9005">
            <v>13307</v>
          </cell>
          <cell r="B9005" t="str">
            <v>Set de 5 feuilles papier de soie métallisé or 50 x 70 cm</v>
          </cell>
          <cell r="C9005">
            <v>273</v>
          </cell>
          <cell r="D9005">
            <v>664.65499999999997</v>
          </cell>
          <cell r="E9005">
            <v>0.16</v>
          </cell>
          <cell r="F9005">
            <v>771</v>
          </cell>
          <cell r="G9005" t="str">
            <v>10 DOIGTS</v>
          </cell>
        </row>
        <row r="9006">
          <cell r="A9006">
            <v>30063</v>
          </cell>
          <cell r="B9006" t="str">
            <v xml:space="preserve">Set de 12 feuilles de papier de soie 50 x 66 cm Blanc </v>
          </cell>
          <cell r="C9006">
            <v>273</v>
          </cell>
          <cell r="D9006">
            <v>664.65499999999997</v>
          </cell>
          <cell r="E9006">
            <v>0.16</v>
          </cell>
          <cell r="F9006">
            <v>771</v>
          </cell>
          <cell r="G9006" t="str">
            <v>10 DOIGTS</v>
          </cell>
        </row>
        <row r="9007">
          <cell r="A9007">
            <v>30065</v>
          </cell>
          <cell r="B9007" t="str">
            <v xml:space="preserve">Set de 12 feuilles de papier de soie 50 x 66 cm jaune </v>
          </cell>
          <cell r="C9007">
            <v>273</v>
          </cell>
          <cell r="D9007">
            <v>664.65499999999997</v>
          </cell>
          <cell r="E9007">
            <v>0.16</v>
          </cell>
          <cell r="F9007">
            <v>771</v>
          </cell>
          <cell r="G9007" t="str">
            <v>10 DOIGTS</v>
          </cell>
        </row>
        <row r="9008">
          <cell r="A9008">
            <v>30067</v>
          </cell>
          <cell r="B9008" t="str">
            <v xml:space="preserve">Set de 12 feuilles de papier de soie 50 x 66 cm orange </v>
          </cell>
          <cell r="C9008">
            <v>273</v>
          </cell>
          <cell r="D9008">
            <v>664.65499999999997</v>
          </cell>
          <cell r="E9008">
            <v>0.16</v>
          </cell>
          <cell r="F9008">
            <v>771</v>
          </cell>
          <cell r="G9008" t="str">
            <v>10 DOIGTS</v>
          </cell>
        </row>
        <row r="9009">
          <cell r="A9009">
            <v>30069</v>
          </cell>
          <cell r="B9009" t="str">
            <v xml:space="preserve">Set de 12 feuilles de papier de soie 50 x 66 cm rouge </v>
          </cell>
          <cell r="C9009">
            <v>273</v>
          </cell>
          <cell r="D9009">
            <v>664.65499999999997</v>
          </cell>
          <cell r="E9009">
            <v>0.16</v>
          </cell>
          <cell r="F9009">
            <v>771</v>
          </cell>
          <cell r="G9009" t="str">
            <v>10 DOIGTS</v>
          </cell>
        </row>
        <row r="9010">
          <cell r="A9010">
            <v>30071</v>
          </cell>
          <cell r="B9010" t="str">
            <v xml:space="preserve">Set de 12 feuilles de papier de soie 50 x 66 cm fuschia </v>
          </cell>
          <cell r="C9010">
            <v>273</v>
          </cell>
          <cell r="D9010">
            <v>664.65499999999997</v>
          </cell>
          <cell r="E9010">
            <v>0.16</v>
          </cell>
          <cell r="F9010">
            <v>771</v>
          </cell>
          <cell r="G9010" t="str">
            <v>10 DOIGTS</v>
          </cell>
        </row>
        <row r="9011">
          <cell r="A9011">
            <v>30073</v>
          </cell>
          <cell r="B9011" t="str">
            <v xml:space="preserve">Set de 12 feuilles de papier de soie 50 x 66 cm rose clair </v>
          </cell>
          <cell r="C9011">
            <v>273</v>
          </cell>
          <cell r="D9011">
            <v>664.65499999999997</v>
          </cell>
          <cell r="E9011">
            <v>0.16</v>
          </cell>
          <cell r="F9011">
            <v>771</v>
          </cell>
          <cell r="G9011" t="str">
            <v>10 DOIGTS</v>
          </cell>
        </row>
        <row r="9012">
          <cell r="A9012">
            <v>30075</v>
          </cell>
          <cell r="B9012" t="str">
            <v xml:space="preserve">Set de 12 feuilles de papier de soie 50 x 66 cm bleu </v>
          </cell>
          <cell r="C9012">
            <v>273</v>
          </cell>
          <cell r="D9012">
            <v>664.65499999999997</v>
          </cell>
          <cell r="E9012">
            <v>0.16</v>
          </cell>
          <cell r="F9012">
            <v>771</v>
          </cell>
          <cell r="G9012" t="str">
            <v>10 DOIGTS</v>
          </cell>
        </row>
        <row r="9013">
          <cell r="A9013">
            <v>30077</v>
          </cell>
          <cell r="B9013" t="str">
            <v xml:space="preserve">Set de 12 feuilles de papier de soie 50 x 66 cm vert </v>
          </cell>
          <cell r="C9013">
            <v>273</v>
          </cell>
          <cell r="D9013">
            <v>664.65499999999997</v>
          </cell>
          <cell r="E9013">
            <v>0.16</v>
          </cell>
          <cell r="F9013">
            <v>771</v>
          </cell>
          <cell r="G9013" t="str">
            <v>10 DOIGTS</v>
          </cell>
        </row>
        <row r="9014">
          <cell r="A9014">
            <v>30079</v>
          </cell>
          <cell r="B9014" t="str">
            <v>Set de 12 feuilles de papier de soie 50 x 66 cm brun</v>
          </cell>
          <cell r="C9014">
            <v>273</v>
          </cell>
          <cell r="D9014">
            <v>664.65499999999997</v>
          </cell>
          <cell r="E9014">
            <v>0.16</v>
          </cell>
          <cell r="F9014">
            <v>771</v>
          </cell>
          <cell r="G9014" t="str">
            <v>10 DOIGTS</v>
          </cell>
        </row>
        <row r="9015">
          <cell r="A9015">
            <v>30081</v>
          </cell>
          <cell r="B9015" t="str">
            <v>Set de 12 feuilles de papier de soie 50 x 66 cm noir</v>
          </cell>
          <cell r="C9015">
            <v>273</v>
          </cell>
          <cell r="D9015">
            <v>664.65499999999997</v>
          </cell>
          <cell r="E9015">
            <v>0.16</v>
          </cell>
          <cell r="F9015">
            <v>771</v>
          </cell>
          <cell r="G9015" t="str">
            <v>10 DOIGTS</v>
          </cell>
        </row>
        <row r="9016">
          <cell r="A9016">
            <v>32000</v>
          </cell>
          <cell r="B9016" t="str">
            <v>Set de 10 feuilles de papier de soie pastels 66 x 50 cm</v>
          </cell>
          <cell r="C9016">
            <v>273</v>
          </cell>
          <cell r="D9016">
            <v>664.65499999999997</v>
          </cell>
          <cell r="E9016">
            <v>0.16</v>
          </cell>
          <cell r="F9016">
            <v>771</v>
          </cell>
          <cell r="G9016" t="str">
            <v>10 DOIGTS</v>
          </cell>
        </row>
        <row r="9017">
          <cell r="A9017">
            <v>5698</v>
          </cell>
          <cell r="B9017" t="str">
            <v xml:space="preserve">Set de 12 feuilles de papier de soie teintes métallisées </v>
          </cell>
          <cell r="C9017">
            <v>273</v>
          </cell>
          <cell r="D9017">
            <v>1109.4829999999999</v>
          </cell>
          <cell r="E9017">
            <v>0.16</v>
          </cell>
          <cell r="F9017">
            <v>1287</v>
          </cell>
          <cell r="G9017" t="str">
            <v>10 DOIGTS</v>
          </cell>
        </row>
        <row r="9018">
          <cell r="A9018">
            <v>1658</v>
          </cell>
          <cell r="B9018" t="str">
            <v>Set de 24 feuilles papier de soie safari</v>
          </cell>
          <cell r="C9018">
            <v>273</v>
          </cell>
          <cell r="D9018">
            <v>1331.0340000000001</v>
          </cell>
          <cell r="E9018">
            <v>0.16</v>
          </cell>
          <cell r="F9018">
            <v>1544</v>
          </cell>
          <cell r="G9018" t="str">
            <v>10 DOIGTS</v>
          </cell>
        </row>
        <row r="9019">
          <cell r="A9019">
            <v>5169</v>
          </cell>
          <cell r="B9019" t="str">
            <v>Set de 1000 feuilles de papier de soie 16x16 cm</v>
          </cell>
          <cell r="C9019">
            <v>273</v>
          </cell>
          <cell r="D9019">
            <v>3998.2759999999998</v>
          </cell>
          <cell r="E9019">
            <v>0.16</v>
          </cell>
          <cell r="F9019">
            <v>4638</v>
          </cell>
          <cell r="G9019" t="str">
            <v>10 DOIGTS</v>
          </cell>
        </row>
        <row r="9020">
          <cell r="A9020">
            <v>11042</v>
          </cell>
          <cell r="B9020" t="str">
            <v>Plaque PVC translucide 33x43 cm (épaisseur 0,3 mm)</v>
          </cell>
          <cell r="C9020">
            <v>274</v>
          </cell>
          <cell r="D9020">
            <v>309.483</v>
          </cell>
          <cell r="E9020">
            <v>0.16</v>
          </cell>
          <cell r="F9020">
            <v>359</v>
          </cell>
          <cell r="G9020" t="str">
            <v>10 DOIGTS</v>
          </cell>
        </row>
        <row r="9021">
          <cell r="A9021">
            <v>19896</v>
          </cell>
          <cell r="B9021" t="str">
            <v>Set de 4 trames pré-découpées pour vitrail : Printemps</v>
          </cell>
          <cell r="C9021">
            <v>274</v>
          </cell>
          <cell r="D9021">
            <v>331.89699999999999</v>
          </cell>
          <cell r="E9021">
            <v>0.16</v>
          </cell>
          <cell r="F9021">
            <v>385</v>
          </cell>
          <cell r="G9021" t="str">
            <v>10 DOIGTS</v>
          </cell>
        </row>
        <row r="9022">
          <cell r="A9022">
            <v>11027</v>
          </cell>
          <cell r="B9022" t="str">
            <v>Plaque PVC translucide 33x43 cm (épaisseur 0,5mm)</v>
          </cell>
          <cell r="C9022">
            <v>274</v>
          </cell>
          <cell r="D9022">
            <v>419.82799999999997</v>
          </cell>
          <cell r="E9022">
            <v>0.16</v>
          </cell>
          <cell r="F9022">
            <v>487</v>
          </cell>
          <cell r="G9022" t="str">
            <v>10 DOIGTS</v>
          </cell>
        </row>
        <row r="9023">
          <cell r="A9023">
            <v>11025</v>
          </cell>
          <cell r="B9023" t="str">
            <v>Plaque PVC translucide auto-adhésive 33x43 cm (épaisseur 0,5mm)</v>
          </cell>
          <cell r="C9023">
            <v>274</v>
          </cell>
          <cell r="D9023">
            <v>731.03399999999999</v>
          </cell>
          <cell r="E9023">
            <v>0.16</v>
          </cell>
          <cell r="F9023">
            <v>848</v>
          </cell>
          <cell r="G9023" t="str">
            <v>10 DOIGTS</v>
          </cell>
        </row>
        <row r="9024">
          <cell r="A9024">
            <v>19897</v>
          </cell>
          <cell r="B9024" t="str">
            <v>Lot de 4 sets de 4 trames pré-découpées pour vitrail : Printemps</v>
          </cell>
          <cell r="C9024">
            <v>274</v>
          </cell>
          <cell r="D9024">
            <v>1146.5519999999999</v>
          </cell>
          <cell r="E9024">
            <v>0.16</v>
          </cell>
          <cell r="F9024">
            <v>1330</v>
          </cell>
          <cell r="G9024" t="str">
            <v>10 DOIGTS</v>
          </cell>
        </row>
        <row r="9025">
          <cell r="A9025">
            <v>35118</v>
          </cell>
          <cell r="B9025" t="str">
            <v>Set de 10 feuilles de papier vitrail 29,7 x 18,5 cm, couleurs assorties</v>
          </cell>
          <cell r="C9025">
            <v>274.55700000000002</v>
          </cell>
          <cell r="D9025">
            <v>776.72400000000005</v>
          </cell>
          <cell r="E9025">
            <v>0.16</v>
          </cell>
          <cell r="F9025">
            <v>901</v>
          </cell>
          <cell r="G9025" t="str">
            <v>10 DOIGTS</v>
          </cell>
        </row>
        <row r="9026">
          <cell r="A9026">
            <v>14360</v>
          </cell>
          <cell r="B9026" t="str">
            <v>Set de 10 feuilles de papier transparent arc en ciel 22 x 32 cm 100 gr</v>
          </cell>
          <cell r="C9026">
            <v>274.55700000000002</v>
          </cell>
          <cell r="D9026">
            <v>887.93100000000004</v>
          </cell>
          <cell r="E9026">
            <v>0.16</v>
          </cell>
          <cell r="F9026">
            <v>1030</v>
          </cell>
          <cell r="G9026" t="str">
            <v>10 DOIGTS</v>
          </cell>
        </row>
        <row r="9027">
          <cell r="A9027">
            <v>2555</v>
          </cell>
          <cell r="B9027" t="str">
            <v>Set de 500 feuilles de papier vitrail translucide 15x15cm couleurs assorties</v>
          </cell>
          <cell r="C9027">
            <v>274.55700000000002</v>
          </cell>
          <cell r="D9027">
            <v>2219.828</v>
          </cell>
          <cell r="E9027">
            <v>0.16</v>
          </cell>
          <cell r="F9027">
            <v>2575</v>
          </cell>
          <cell r="G9027" t="str">
            <v>10 DOIGTS</v>
          </cell>
        </row>
        <row r="9028">
          <cell r="A9028">
            <v>7862</v>
          </cell>
          <cell r="B9028" t="str">
            <v>Set de 25 feuilles de papier vitrail 10 couleurs assorties 70x100cm</v>
          </cell>
          <cell r="C9028">
            <v>274.55700000000002</v>
          </cell>
          <cell r="D9028">
            <v>3776.7240000000002</v>
          </cell>
          <cell r="E9028">
            <v>0.16</v>
          </cell>
          <cell r="F9028">
            <v>4381</v>
          </cell>
          <cell r="G9028" t="str">
            <v>10 DOIGTS</v>
          </cell>
        </row>
        <row r="9029">
          <cell r="A9029">
            <v>8365</v>
          </cell>
          <cell r="B9029" t="str">
            <v>Rouleau de carton ondulé 50 x 70 cm rouge</v>
          </cell>
          <cell r="C9029">
            <v>275</v>
          </cell>
          <cell r="D9029">
            <v>443.10300000000001</v>
          </cell>
          <cell r="E9029">
            <v>0.16</v>
          </cell>
          <cell r="F9029">
            <v>514</v>
          </cell>
          <cell r="G9029" t="str">
            <v>10 DOIGTS</v>
          </cell>
        </row>
        <row r="9030">
          <cell r="A9030">
            <v>8366</v>
          </cell>
          <cell r="B9030" t="str">
            <v>Rouleau de carton ondulé 50 x 70 cm bleu clair</v>
          </cell>
          <cell r="C9030">
            <v>275</v>
          </cell>
          <cell r="D9030">
            <v>443.10300000000001</v>
          </cell>
          <cell r="E9030">
            <v>0.16</v>
          </cell>
          <cell r="F9030">
            <v>514</v>
          </cell>
          <cell r="G9030" t="str">
            <v>10 DOIGTS</v>
          </cell>
        </row>
        <row r="9031">
          <cell r="A9031">
            <v>8367</v>
          </cell>
          <cell r="B9031" t="str">
            <v>Rouleau de carton ondulé 50 x 70 cm jaune citron</v>
          </cell>
          <cell r="C9031">
            <v>275</v>
          </cell>
          <cell r="D9031">
            <v>443.10300000000001</v>
          </cell>
          <cell r="E9031">
            <v>0.16</v>
          </cell>
          <cell r="F9031">
            <v>514</v>
          </cell>
          <cell r="G9031" t="str">
            <v>10 DOIGTS</v>
          </cell>
        </row>
        <row r="9032">
          <cell r="A9032">
            <v>8368</v>
          </cell>
          <cell r="B9032" t="str">
            <v>Rouleau de carton ondulé 50 x 70 cm vert clair</v>
          </cell>
          <cell r="C9032">
            <v>275</v>
          </cell>
          <cell r="D9032">
            <v>443.10300000000001</v>
          </cell>
          <cell r="E9032">
            <v>0.16</v>
          </cell>
          <cell r="F9032">
            <v>514</v>
          </cell>
          <cell r="G9032" t="str">
            <v>10 DOIGTS</v>
          </cell>
        </row>
        <row r="9033">
          <cell r="A9033">
            <v>8319</v>
          </cell>
          <cell r="B9033" t="str">
            <v>Rouleau de carton ondulé 50 x 70 cm naturel</v>
          </cell>
          <cell r="C9033">
            <v>275</v>
          </cell>
          <cell r="D9033">
            <v>443.10300000000001</v>
          </cell>
          <cell r="E9033">
            <v>0.16</v>
          </cell>
          <cell r="F9033">
            <v>514</v>
          </cell>
          <cell r="G9033" t="str">
            <v>10 DOIGTS</v>
          </cell>
        </row>
        <row r="9034">
          <cell r="A9034">
            <v>12230</v>
          </cell>
          <cell r="B9034" t="str">
            <v>Rouleau de carton ondulé 50 x 70 cm blanc</v>
          </cell>
          <cell r="C9034">
            <v>275</v>
          </cell>
          <cell r="D9034">
            <v>443.10300000000001</v>
          </cell>
          <cell r="E9034">
            <v>0.16</v>
          </cell>
          <cell r="F9034">
            <v>514</v>
          </cell>
          <cell r="G9034" t="str">
            <v>10 DOIGTS</v>
          </cell>
        </row>
        <row r="9035">
          <cell r="A9035">
            <v>12239</v>
          </cell>
          <cell r="B9035" t="str">
            <v>Rouleau de carton ondulé 50 x 70 cm vert foncé</v>
          </cell>
          <cell r="C9035">
            <v>275</v>
          </cell>
          <cell r="D9035">
            <v>443.10300000000001</v>
          </cell>
          <cell r="E9035">
            <v>0.16</v>
          </cell>
          <cell r="F9035">
            <v>514</v>
          </cell>
          <cell r="G9035" t="str">
            <v>10 DOIGTS</v>
          </cell>
        </row>
        <row r="9036">
          <cell r="A9036">
            <v>12242</v>
          </cell>
          <cell r="B9036" t="str">
            <v>Rouleau de carton ondulé 50 x 70 cm noir</v>
          </cell>
          <cell r="C9036">
            <v>275</v>
          </cell>
          <cell r="D9036">
            <v>443.10300000000001</v>
          </cell>
          <cell r="E9036">
            <v>0.16</v>
          </cell>
          <cell r="F9036">
            <v>514</v>
          </cell>
          <cell r="G9036" t="str">
            <v>10 DOIGTS</v>
          </cell>
        </row>
        <row r="9037">
          <cell r="A9037">
            <v>1849</v>
          </cell>
          <cell r="B9037" t="str">
            <v>Rouleau carton ondulé 50 x 70 cm Or</v>
          </cell>
          <cell r="C9037">
            <v>275</v>
          </cell>
          <cell r="D9037">
            <v>576.72400000000005</v>
          </cell>
          <cell r="E9037">
            <v>0.16</v>
          </cell>
          <cell r="F9037">
            <v>669</v>
          </cell>
          <cell r="G9037" t="str">
            <v>10 DOIGTS</v>
          </cell>
        </row>
        <row r="9038">
          <cell r="A9038">
            <v>1850</v>
          </cell>
          <cell r="B9038" t="str">
            <v>Rouleau carton ondulé 50 x 70 cm Argent</v>
          </cell>
          <cell r="C9038">
            <v>275</v>
          </cell>
          <cell r="D9038">
            <v>576.72400000000005</v>
          </cell>
          <cell r="E9038">
            <v>0.16</v>
          </cell>
          <cell r="F9038">
            <v>669</v>
          </cell>
          <cell r="G9038" t="str">
            <v>10 DOIGTS</v>
          </cell>
        </row>
        <row r="9039">
          <cell r="A9039">
            <v>3488</v>
          </cell>
          <cell r="B9039" t="str">
            <v>Set de 10 feuilles carton ondulé 25 x 35 cm, couleurs assorties</v>
          </cell>
          <cell r="C9039">
            <v>275</v>
          </cell>
          <cell r="D9039">
            <v>887.93100000000004</v>
          </cell>
          <cell r="E9039">
            <v>0.16</v>
          </cell>
          <cell r="F9039">
            <v>1030</v>
          </cell>
          <cell r="G9039" t="str">
            <v>10 DOIGTS</v>
          </cell>
        </row>
        <row r="9040">
          <cell r="A9040">
            <v>12234</v>
          </cell>
          <cell r="B9040" t="str">
            <v>Set de 3 rouleaux de carton ondulé 50 x 70 cm blanc</v>
          </cell>
          <cell r="C9040">
            <v>275</v>
          </cell>
          <cell r="D9040">
            <v>992.24099999999999</v>
          </cell>
          <cell r="E9040">
            <v>0.16</v>
          </cell>
          <cell r="F9040">
            <v>1151</v>
          </cell>
          <cell r="G9040" t="str">
            <v>10 DOIGTS</v>
          </cell>
        </row>
        <row r="9041">
          <cell r="A9041">
            <v>12250</v>
          </cell>
          <cell r="B9041" t="str">
            <v>Set de 3 rouleaux de carton ondulé 50 x 70 cm naturel</v>
          </cell>
          <cell r="C9041">
            <v>275</v>
          </cell>
          <cell r="D9041">
            <v>992.24099999999999</v>
          </cell>
          <cell r="E9041">
            <v>0.16</v>
          </cell>
          <cell r="F9041">
            <v>1151</v>
          </cell>
          <cell r="G9041" t="str">
            <v>10 DOIGTS</v>
          </cell>
        </row>
        <row r="9042">
          <cell r="A9042">
            <v>12302</v>
          </cell>
          <cell r="B9042" t="str">
            <v>Set de 3 rouleaux de carton ondulé 50 x 70 cm jaune citron</v>
          </cell>
          <cell r="C9042">
            <v>275</v>
          </cell>
          <cell r="D9042">
            <v>992.24099999999999</v>
          </cell>
          <cell r="E9042">
            <v>0.16</v>
          </cell>
          <cell r="F9042">
            <v>1151</v>
          </cell>
          <cell r="G9042" t="str">
            <v>10 DOIGTS</v>
          </cell>
        </row>
        <row r="9043">
          <cell r="A9043">
            <v>12317</v>
          </cell>
          <cell r="B9043" t="str">
            <v>Set de 3 rouleaux de carton ondulé 50 x 70 cm rouge</v>
          </cell>
          <cell r="C9043">
            <v>275</v>
          </cell>
          <cell r="D9043">
            <v>992.24099999999999</v>
          </cell>
          <cell r="E9043">
            <v>0.16</v>
          </cell>
          <cell r="F9043">
            <v>1151</v>
          </cell>
          <cell r="G9043" t="str">
            <v>10 DOIGTS</v>
          </cell>
        </row>
        <row r="9044">
          <cell r="A9044">
            <v>12326</v>
          </cell>
          <cell r="B9044" t="str">
            <v>Set de 3 rouleaux de carton ondulé 50 x 70 cm bleu clair</v>
          </cell>
          <cell r="C9044">
            <v>275</v>
          </cell>
          <cell r="D9044">
            <v>992.24099999999999</v>
          </cell>
          <cell r="E9044">
            <v>0.16</v>
          </cell>
          <cell r="F9044">
            <v>1151</v>
          </cell>
          <cell r="G9044" t="str">
            <v>10 DOIGTS</v>
          </cell>
        </row>
        <row r="9045">
          <cell r="A9045">
            <v>12328</v>
          </cell>
          <cell r="B9045" t="str">
            <v>Set de 3 rouleaux de carton ondulé 50 x 70 cm vert clair</v>
          </cell>
          <cell r="C9045">
            <v>275</v>
          </cell>
          <cell r="D9045">
            <v>992.24099999999999</v>
          </cell>
          <cell r="E9045">
            <v>0.16</v>
          </cell>
          <cell r="F9045">
            <v>1151</v>
          </cell>
          <cell r="G9045" t="str">
            <v>10 DOIGTS</v>
          </cell>
        </row>
        <row r="9046">
          <cell r="A9046">
            <v>12330</v>
          </cell>
          <cell r="B9046" t="str">
            <v>Set de 3 rouleaux de carton ondulé 50 x 70 cm vert foncé</v>
          </cell>
          <cell r="C9046">
            <v>275</v>
          </cell>
          <cell r="D9046">
            <v>992.24099999999999</v>
          </cell>
          <cell r="E9046">
            <v>0.16</v>
          </cell>
          <cell r="F9046">
            <v>1151</v>
          </cell>
          <cell r="G9046" t="str">
            <v>10 DOIGTS</v>
          </cell>
        </row>
        <row r="9047">
          <cell r="A9047">
            <v>12334</v>
          </cell>
          <cell r="B9047" t="str">
            <v>Set de 3 rouleaux de carton ondulé 50 x 70 cm noir</v>
          </cell>
          <cell r="C9047">
            <v>275</v>
          </cell>
          <cell r="D9047">
            <v>992.24099999999999</v>
          </cell>
          <cell r="E9047">
            <v>0.16</v>
          </cell>
          <cell r="F9047">
            <v>1151</v>
          </cell>
          <cell r="G9047" t="str">
            <v>10 DOIGTS</v>
          </cell>
        </row>
        <row r="9048">
          <cell r="A9048">
            <v>5610</v>
          </cell>
          <cell r="B9048" t="str">
            <v xml:space="preserve">Set de 3 rouleaux carton ondulé 50 x 70 cm Or </v>
          </cell>
          <cell r="C9048">
            <v>275</v>
          </cell>
          <cell r="D9048">
            <v>1325.8620000000001</v>
          </cell>
          <cell r="E9048">
            <v>0.16</v>
          </cell>
          <cell r="F9048">
            <v>1538</v>
          </cell>
          <cell r="G9048" t="str">
            <v>10 DOIGTS</v>
          </cell>
        </row>
        <row r="9049">
          <cell r="A9049">
            <v>5611</v>
          </cell>
          <cell r="B9049" t="str">
            <v xml:space="preserve">Set de 3 rouleaux carton ondulé 50 x 70 cm Argent </v>
          </cell>
          <cell r="C9049">
            <v>275</v>
          </cell>
          <cell r="D9049">
            <v>1325.8620000000001</v>
          </cell>
          <cell r="E9049">
            <v>0.16</v>
          </cell>
          <cell r="F9049">
            <v>1538</v>
          </cell>
          <cell r="G9049" t="str">
            <v>10 DOIGTS</v>
          </cell>
        </row>
        <row r="9050">
          <cell r="A9050">
            <v>10439</v>
          </cell>
          <cell r="B9050" t="str">
            <v xml:space="preserve">Set de 10 feuilles de carton ondulé 50 x 70 cm couleurs assorties </v>
          </cell>
          <cell r="C9050">
            <v>275</v>
          </cell>
          <cell r="D9050">
            <v>1998.2760000000001</v>
          </cell>
          <cell r="E9050">
            <v>0.16</v>
          </cell>
          <cell r="F9050">
            <v>2318</v>
          </cell>
          <cell r="G9050" t="str">
            <v>10 DOIGTS</v>
          </cell>
        </row>
        <row r="9051">
          <cell r="A9051">
            <v>12248</v>
          </cell>
          <cell r="B9051" t="str">
            <v>Set de 6 rouleaux de carton ondulé (50 x 70 cm), couleurs de base assorties :  jaune citron, rouge, vert clair, bleu clair, noir et blanc</v>
          </cell>
          <cell r="C9051">
            <v>275</v>
          </cell>
          <cell r="D9051">
            <v>2200.8620000000001</v>
          </cell>
          <cell r="E9051">
            <v>0.16</v>
          </cell>
          <cell r="F9051">
            <v>2553</v>
          </cell>
          <cell r="G9051" t="str">
            <v>10 DOIGTS</v>
          </cell>
        </row>
        <row r="9052">
          <cell r="A9052">
            <v>12249</v>
          </cell>
          <cell r="B9052" t="str">
            <v>Set de 6 rouleaux de carton ondulé (50 x 70 cm), couleurs de fêtes assorties : Or, argent, rouge, vert foncé, jaune citron et blanc</v>
          </cell>
          <cell r="C9052">
            <v>275</v>
          </cell>
          <cell r="D9052">
            <v>2466.3789999999999</v>
          </cell>
          <cell r="E9052">
            <v>0.16</v>
          </cell>
          <cell r="F9052">
            <v>2861</v>
          </cell>
          <cell r="G9052" t="str">
            <v>10 DOIGTS</v>
          </cell>
        </row>
        <row r="9053">
          <cell r="A9053">
            <v>27911</v>
          </cell>
          <cell r="B9053" t="str">
            <v>Set 2 feuilles de liège adhésif format A4</v>
          </cell>
          <cell r="C9053">
            <v>275.447</v>
          </cell>
          <cell r="D9053">
            <v>555.17200000000003</v>
          </cell>
          <cell r="E9053">
            <v>0.16</v>
          </cell>
          <cell r="F9053">
            <v>644</v>
          </cell>
          <cell r="G9053" t="str">
            <v>10 DOIGTS</v>
          </cell>
        </row>
        <row r="9054">
          <cell r="A9054">
            <v>1589</v>
          </cell>
          <cell r="B9054" t="str">
            <v>Plaque de liège 25x15x1cm</v>
          </cell>
          <cell r="C9054">
            <v>275.447</v>
          </cell>
          <cell r="D9054">
            <v>887.93100000000004</v>
          </cell>
          <cell r="E9054">
            <v>0.16</v>
          </cell>
          <cell r="F9054">
            <v>1030</v>
          </cell>
          <cell r="G9054" t="str">
            <v>10 DOIGTS</v>
          </cell>
        </row>
        <row r="9055">
          <cell r="A9055">
            <v>1596</v>
          </cell>
          <cell r="B9055" t="str">
            <v>Rouleau de liège 30 x 60 cm (épaisseur : 2.4 mm)</v>
          </cell>
          <cell r="C9055">
            <v>275.447</v>
          </cell>
          <cell r="D9055">
            <v>1109.4829999999999</v>
          </cell>
          <cell r="E9055">
            <v>0.16</v>
          </cell>
          <cell r="F9055">
            <v>1287</v>
          </cell>
          <cell r="G9055" t="str">
            <v>10 DOIGTS</v>
          </cell>
        </row>
        <row r="9056">
          <cell r="A9056">
            <v>13115</v>
          </cell>
          <cell r="B9056" t="str">
            <v>Set de 6 plaques de caoutchouc souple pailleté auto-adhésif 20 x 30 cm, 1 or, 1 argent, 1 fushia, 1 rose, 1 bleu, 1 vert</v>
          </cell>
          <cell r="C9056">
            <v>276</v>
          </cell>
          <cell r="D9056">
            <v>664.65499999999997</v>
          </cell>
          <cell r="E9056">
            <v>0.16</v>
          </cell>
          <cell r="F9056">
            <v>771</v>
          </cell>
          <cell r="G9056" t="str">
            <v>10 DOIGTS</v>
          </cell>
        </row>
        <row r="9057">
          <cell r="A9057">
            <v>1146</v>
          </cell>
          <cell r="B9057" t="str">
            <v>Set de 10 feuilles caoutchouc mousse rouge</v>
          </cell>
          <cell r="C9057">
            <v>276</v>
          </cell>
          <cell r="D9057">
            <v>887.93100000000004</v>
          </cell>
          <cell r="E9057">
            <v>0.16</v>
          </cell>
          <cell r="F9057">
            <v>1030</v>
          </cell>
          <cell r="G9057" t="str">
            <v>10 DOIGTS</v>
          </cell>
        </row>
        <row r="9058">
          <cell r="A9058">
            <v>1147</v>
          </cell>
          <cell r="B9058" t="str">
            <v>Set  de 10 feuilles caoutchouc mousse jaune</v>
          </cell>
          <cell r="C9058">
            <v>276</v>
          </cell>
          <cell r="D9058">
            <v>887.93100000000004</v>
          </cell>
          <cell r="E9058">
            <v>0.16</v>
          </cell>
          <cell r="F9058">
            <v>1030</v>
          </cell>
          <cell r="G9058" t="str">
            <v>10 DOIGTS</v>
          </cell>
        </row>
        <row r="9059">
          <cell r="A9059">
            <v>1148</v>
          </cell>
          <cell r="B9059" t="str">
            <v>Set  de 10 feuilles caoutchouc mousse bleu foncé</v>
          </cell>
          <cell r="C9059">
            <v>276</v>
          </cell>
          <cell r="D9059">
            <v>887.93100000000004</v>
          </cell>
          <cell r="E9059">
            <v>0.16</v>
          </cell>
          <cell r="F9059">
            <v>1030</v>
          </cell>
          <cell r="G9059" t="str">
            <v>10 DOIGTS</v>
          </cell>
        </row>
        <row r="9060">
          <cell r="A9060">
            <v>1150</v>
          </cell>
          <cell r="B9060" t="str">
            <v>Set  de 10 feuilles caoutchouc mousse rose</v>
          </cell>
          <cell r="C9060">
            <v>276</v>
          </cell>
          <cell r="D9060">
            <v>887.93100000000004</v>
          </cell>
          <cell r="E9060">
            <v>0.16</v>
          </cell>
          <cell r="F9060">
            <v>1030</v>
          </cell>
          <cell r="G9060" t="str">
            <v>10 DOIGTS</v>
          </cell>
        </row>
        <row r="9061">
          <cell r="A9061">
            <v>1154</v>
          </cell>
          <cell r="B9061" t="str">
            <v>Set  de 10 feuilles caoutchouc mousse  marron</v>
          </cell>
          <cell r="C9061">
            <v>276</v>
          </cell>
          <cell r="D9061">
            <v>887.93100000000004</v>
          </cell>
          <cell r="E9061">
            <v>0.16</v>
          </cell>
          <cell r="F9061">
            <v>1030</v>
          </cell>
          <cell r="G9061" t="str">
            <v>10 DOIGTS</v>
          </cell>
        </row>
        <row r="9062">
          <cell r="A9062">
            <v>37200</v>
          </cell>
          <cell r="B9062" t="str">
            <v>Set  de 10 feuilles caoutchouc mousse vert clair</v>
          </cell>
          <cell r="C9062">
            <v>276</v>
          </cell>
          <cell r="D9062">
            <v>887.93100000000004</v>
          </cell>
          <cell r="E9062">
            <v>0.16</v>
          </cell>
          <cell r="F9062">
            <v>1030</v>
          </cell>
          <cell r="G9062" t="str">
            <v>10 DOIGTS</v>
          </cell>
        </row>
        <row r="9063">
          <cell r="A9063">
            <v>37201</v>
          </cell>
          <cell r="B9063" t="str">
            <v>Set  de 10 feuilles caoutchouc mousse bleu clair</v>
          </cell>
          <cell r="C9063">
            <v>276</v>
          </cell>
          <cell r="D9063">
            <v>887.93100000000004</v>
          </cell>
          <cell r="E9063">
            <v>0.16</v>
          </cell>
          <cell r="F9063">
            <v>1030</v>
          </cell>
          <cell r="G9063" t="str">
            <v>10 DOIGTS</v>
          </cell>
        </row>
        <row r="9064">
          <cell r="A9064">
            <v>37202</v>
          </cell>
          <cell r="B9064" t="str">
            <v>Set  de 10 feuilles caoutchouc mousse  mauve</v>
          </cell>
          <cell r="C9064">
            <v>276</v>
          </cell>
          <cell r="D9064">
            <v>887.93100000000004</v>
          </cell>
          <cell r="E9064">
            <v>0.16</v>
          </cell>
          <cell r="F9064">
            <v>1030</v>
          </cell>
          <cell r="G9064" t="str">
            <v>10 DOIGTS</v>
          </cell>
        </row>
        <row r="9065">
          <cell r="A9065">
            <v>37203</v>
          </cell>
          <cell r="B9065" t="str">
            <v>Set  de 10 feuilles caoutchouc mousse  chair</v>
          </cell>
          <cell r="C9065">
            <v>276</v>
          </cell>
          <cell r="D9065">
            <v>887.93100000000004</v>
          </cell>
          <cell r="E9065">
            <v>0.16</v>
          </cell>
          <cell r="F9065">
            <v>1030</v>
          </cell>
          <cell r="G9065" t="str">
            <v>10 DOIGTS</v>
          </cell>
        </row>
        <row r="9066">
          <cell r="A9066">
            <v>12710</v>
          </cell>
          <cell r="B9066" t="str">
            <v>Set de 10 feuilles caoutchouc mousse, couleurs assorties</v>
          </cell>
          <cell r="C9066">
            <v>276</v>
          </cell>
          <cell r="D9066">
            <v>989.65499999999997</v>
          </cell>
          <cell r="E9066">
            <v>0.16</v>
          </cell>
          <cell r="F9066">
            <v>1148</v>
          </cell>
          <cell r="G9066" t="str">
            <v>10 DOIGTS</v>
          </cell>
        </row>
        <row r="9067">
          <cell r="A9067">
            <v>13967</v>
          </cell>
          <cell r="B9067" t="str">
            <v>Set de 10 plaques caoutchouc souple 20x30cm, couleurs pastels assorties</v>
          </cell>
          <cell r="C9067">
            <v>276</v>
          </cell>
          <cell r="D9067">
            <v>989.65499999999997</v>
          </cell>
          <cell r="E9067">
            <v>0.16</v>
          </cell>
          <cell r="F9067">
            <v>1148</v>
          </cell>
          <cell r="G9067" t="str">
            <v>10 DOIGTS</v>
          </cell>
        </row>
        <row r="9068">
          <cell r="A9068">
            <v>8028</v>
          </cell>
          <cell r="B9068" t="str">
            <v>Set de 10 feuilles de caoutchouc mousse souple, couleurs assorties 30 x 45 cm</v>
          </cell>
          <cell r="C9068">
            <v>276</v>
          </cell>
          <cell r="D9068">
            <v>1998.2760000000001</v>
          </cell>
          <cell r="E9068">
            <v>0.16</v>
          </cell>
          <cell r="F9068">
            <v>2318</v>
          </cell>
          <cell r="G9068" t="str">
            <v>10 DOIGTS</v>
          </cell>
        </row>
        <row r="9069">
          <cell r="A9069">
            <v>14906</v>
          </cell>
          <cell r="B9069" t="str">
            <v xml:space="preserve">Set de 500 formes printanières en caoutchouc souple - couleurs vives assorties </v>
          </cell>
          <cell r="C9069">
            <v>276</v>
          </cell>
          <cell r="D9069">
            <v>2867.241</v>
          </cell>
          <cell r="E9069">
            <v>0.16</v>
          </cell>
          <cell r="F9069">
            <v>3326</v>
          </cell>
          <cell r="G9069" t="str">
            <v>10 DOIGTS</v>
          </cell>
        </row>
        <row r="9070">
          <cell r="A9070">
            <v>12711</v>
          </cell>
          <cell r="B9070" t="str">
            <v>Lot de 4 sets de 10 feuilles caoutchouc mousse, couleurs assorties</v>
          </cell>
          <cell r="C9070">
            <v>276</v>
          </cell>
          <cell r="D9070">
            <v>3327.5859999999998</v>
          </cell>
          <cell r="E9070">
            <v>0.16</v>
          </cell>
          <cell r="F9070">
            <v>3860</v>
          </cell>
          <cell r="G9070" t="str">
            <v>10 DOIGTS</v>
          </cell>
        </row>
        <row r="9071">
          <cell r="A9071">
            <v>12404</v>
          </cell>
          <cell r="B9071" t="str">
            <v>Set de 80 plaques en caoutchouc mousse 20x30cm,  livré en 8 paquets de 10 plaques, couleurs assorties</v>
          </cell>
          <cell r="C9071">
            <v>276</v>
          </cell>
          <cell r="D9071">
            <v>5314.6549999999997</v>
          </cell>
          <cell r="E9071">
            <v>0.16</v>
          </cell>
          <cell r="F9071">
            <v>6165</v>
          </cell>
          <cell r="G9071" t="str">
            <v>10 DOIGTS</v>
          </cell>
        </row>
        <row r="9072">
          <cell r="A9072">
            <v>14905</v>
          </cell>
          <cell r="B9072" t="str">
            <v xml:space="preserve">Set de 500 feuilles d'arbres en caoutchouc souple - formes et couleurs d'automne assorties </v>
          </cell>
          <cell r="C9072">
            <v>276.45600000000002</v>
          </cell>
          <cell r="D9072">
            <v>2867.241</v>
          </cell>
          <cell r="E9072">
            <v>0.16</v>
          </cell>
          <cell r="F9072">
            <v>3326</v>
          </cell>
          <cell r="G9072" t="str">
            <v>10 DOIGTS</v>
          </cell>
        </row>
        <row r="9073">
          <cell r="A9073">
            <v>1143</v>
          </cell>
          <cell r="B9073" t="str">
            <v>Set de 10 feuilles caoutchouc mousse noir</v>
          </cell>
          <cell r="C9073">
            <v>276.50599999999997</v>
          </cell>
          <cell r="D9073">
            <v>887.93100000000004</v>
          </cell>
          <cell r="E9073">
            <v>0.16</v>
          </cell>
          <cell r="F9073">
            <v>1030</v>
          </cell>
          <cell r="G9073" t="str">
            <v>10 DOIGTS</v>
          </cell>
        </row>
        <row r="9074">
          <cell r="A9074">
            <v>1144</v>
          </cell>
          <cell r="B9074" t="str">
            <v>Set  de 10 feuilles caoutchouc mousse vert foncé</v>
          </cell>
          <cell r="C9074">
            <v>276.50599999999997</v>
          </cell>
          <cell r="D9074">
            <v>887.93100000000004</v>
          </cell>
          <cell r="E9074">
            <v>0.16</v>
          </cell>
          <cell r="F9074">
            <v>1030</v>
          </cell>
          <cell r="G9074" t="str">
            <v>10 DOIGTS</v>
          </cell>
        </row>
        <row r="9075">
          <cell r="A9075">
            <v>1145</v>
          </cell>
          <cell r="B9075" t="str">
            <v>Set  de 10 feuilles caoutchouc mousse orange</v>
          </cell>
          <cell r="C9075">
            <v>276.50599999999997</v>
          </cell>
          <cell r="D9075">
            <v>887.93100000000004</v>
          </cell>
          <cell r="E9075">
            <v>0.16</v>
          </cell>
          <cell r="F9075">
            <v>1030</v>
          </cell>
          <cell r="G9075" t="str">
            <v>10 DOIGTS</v>
          </cell>
        </row>
        <row r="9076">
          <cell r="A9076">
            <v>2361</v>
          </cell>
          <cell r="B9076" t="str">
            <v>Set  de 10 feuilles caoutchouc mousse blanc</v>
          </cell>
          <cell r="C9076">
            <v>276.50599999999997</v>
          </cell>
          <cell r="D9076">
            <v>887.93100000000004</v>
          </cell>
          <cell r="E9076">
            <v>0.16</v>
          </cell>
          <cell r="F9076">
            <v>1030</v>
          </cell>
          <cell r="G9076" t="str">
            <v>10 DOIGTS</v>
          </cell>
        </row>
        <row r="9077">
          <cell r="A9077">
            <v>13786</v>
          </cell>
          <cell r="B9077" t="str">
            <v>Set de 20 plaques en caoutchouc souple auto-adhésif</v>
          </cell>
          <cell r="C9077">
            <v>276.51499999999999</v>
          </cell>
          <cell r="D9077">
            <v>1552.586</v>
          </cell>
          <cell r="E9077">
            <v>0.16</v>
          </cell>
          <cell r="F9077">
            <v>1801</v>
          </cell>
          <cell r="G9077" t="str">
            <v>10 DOIGTS</v>
          </cell>
        </row>
        <row r="9078">
          <cell r="A9078">
            <v>13114</v>
          </cell>
          <cell r="B9078" t="str">
            <v>Set de 6 plaques de caoutchouc souple pailleté auto-adhésif 20 x 30 cm, 2 or, 2 argent, 1 rouge, 1 blanc</v>
          </cell>
          <cell r="C9078">
            <v>276.55700000000002</v>
          </cell>
          <cell r="D9078">
            <v>664.65499999999997</v>
          </cell>
          <cell r="E9078">
            <v>0.16</v>
          </cell>
          <cell r="F9078">
            <v>771</v>
          </cell>
          <cell r="G9078" t="str">
            <v>10 DOIGTS</v>
          </cell>
        </row>
        <row r="9079">
          <cell r="A9079">
            <v>8328</v>
          </cell>
          <cell r="B9079" t="str">
            <v>Set de 5 feuilles de sisal (23 x 33 cm), couleurs assorties</v>
          </cell>
          <cell r="C9079">
            <v>277</v>
          </cell>
          <cell r="D9079">
            <v>1109.4829999999999</v>
          </cell>
          <cell r="E9079">
            <v>0.16</v>
          </cell>
          <cell r="F9079">
            <v>1287</v>
          </cell>
          <cell r="G9079" t="str">
            <v>10 DOIGTS</v>
          </cell>
        </row>
        <row r="9080">
          <cell r="A9080">
            <v>14546</v>
          </cell>
          <cell r="B9080" t="str">
            <v>Set de 5 feuilles de sisal (23 x 33 cm), couleurs intenses pailletées assorties : rouge, bleu, vert, blanc, brun</v>
          </cell>
          <cell r="C9080">
            <v>277</v>
          </cell>
          <cell r="D9080">
            <v>1109.4829999999999</v>
          </cell>
          <cell r="E9080">
            <v>0.16</v>
          </cell>
          <cell r="F9080">
            <v>1287</v>
          </cell>
          <cell r="G9080" t="str">
            <v>10 DOIGTS</v>
          </cell>
        </row>
        <row r="9081">
          <cell r="A9081">
            <v>14547</v>
          </cell>
          <cell r="B9081" t="str">
            <v>Set de 5 feuilles de sisal (23 x 33 cm), couleurs pastels pailletées assorties : bleu clair, vert clair, rose, jaune, orange</v>
          </cell>
          <cell r="C9081">
            <v>277</v>
          </cell>
          <cell r="D9081">
            <v>1109.4829999999999</v>
          </cell>
          <cell r="E9081">
            <v>0.16</v>
          </cell>
          <cell r="F9081">
            <v>1287</v>
          </cell>
          <cell r="G9081" t="str">
            <v>10 DOIGTS</v>
          </cell>
        </row>
        <row r="9082">
          <cell r="A9082">
            <v>10371</v>
          </cell>
          <cell r="B9082" t="str">
            <v>Feutrine jaune  50 x 70 cm</v>
          </cell>
          <cell r="C9082">
            <v>277.36700000000002</v>
          </cell>
          <cell r="D9082">
            <v>664.65499999999997</v>
          </cell>
          <cell r="E9082">
            <v>0.16</v>
          </cell>
          <cell r="F9082">
            <v>771</v>
          </cell>
          <cell r="G9082" t="str">
            <v>10 DOIGTS</v>
          </cell>
        </row>
        <row r="9083">
          <cell r="A9083">
            <v>10373</v>
          </cell>
          <cell r="B9083" t="str">
            <v>Feutrine rouge  50 x 70 cm</v>
          </cell>
          <cell r="C9083">
            <v>277.36700000000002</v>
          </cell>
          <cell r="D9083">
            <v>664.65499999999997</v>
          </cell>
          <cell r="E9083">
            <v>0.16</v>
          </cell>
          <cell r="F9083">
            <v>771</v>
          </cell>
          <cell r="G9083" t="str">
            <v>10 DOIGTS</v>
          </cell>
        </row>
        <row r="9084">
          <cell r="A9084">
            <v>10374</v>
          </cell>
          <cell r="B9084" t="str">
            <v>Feutrine rose  50 x 70 cm</v>
          </cell>
          <cell r="C9084">
            <v>277.36700000000002</v>
          </cell>
          <cell r="D9084">
            <v>664.65499999999997</v>
          </cell>
          <cell r="E9084">
            <v>0.16</v>
          </cell>
          <cell r="F9084">
            <v>771</v>
          </cell>
          <cell r="G9084" t="str">
            <v>10 DOIGTS</v>
          </cell>
        </row>
        <row r="9085">
          <cell r="A9085">
            <v>10375</v>
          </cell>
          <cell r="B9085" t="str">
            <v>Feutrine bleu clair  50 x 70 cm</v>
          </cell>
          <cell r="C9085">
            <v>277.36700000000002</v>
          </cell>
          <cell r="D9085">
            <v>664.65499999999997</v>
          </cell>
          <cell r="E9085">
            <v>0.16</v>
          </cell>
          <cell r="F9085">
            <v>771</v>
          </cell>
          <cell r="G9085" t="str">
            <v>10 DOIGTS</v>
          </cell>
        </row>
        <row r="9086">
          <cell r="A9086">
            <v>10376</v>
          </cell>
          <cell r="B9086" t="str">
            <v>Feutrine bleu foncé  50 x 70 cm</v>
          </cell>
          <cell r="C9086">
            <v>277.36700000000002</v>
          </cell>
          <cell r="D9086">
            <v>664.65499999999997</v>
          </cell>
          <cell r="E9086">
            <v>0.16</v>
          </cell>
          <cell r="F9086">
            <v>771</v>
          </cell>
          <cell r="G9086" t="str">
            <v>10 DOIGTS</v>
          </cell>
        </row>
        <row r="9087">
          <cell r="A9087">
            <v>10377</v>
          </cell>
          <cell r="B9087" t="str">
            <v>Feutrine vert clair  50 x 70 cm</v>
          </cell>
          <cell r="C9087">
            <v>277.36700000000002</v>
          </cell>
          <cell r="D9087">
            <v>664.65499999999997</v>
          </cell>
          <cell r="E9087">
            <v>0.16</v>
          </cell>
          <cell r="F9087">
            <v>771</v>
          </cell>
          <cell r="G9087" t="str">
            <v>10 DOIGTS</v>
          </cell>
        </row>
        <row r="9088">
          <cell r="A9088">
            <v>10379</v>
          </cell>
          <cell r="B9088" t="str">
            <v>Feutrine brun  50 x 70 cm</v>
          </cell>
          <cell r="C9088">
            <v>277.36700000000002</v>
          </cell>
          <cell r="D9088">
            <v>664.65499999999997</v>
          </cell>
          <cell r="E9088">
            <v>0.16</v>
          </cell>
          <cell r="F9088">
            <v>771</v>
          </cell>
          <cell r="G9088" t="str">
            <v>10 DOIGTS</v>
          </cell>
        </row>
        <row r="9089">
          <cell r="A9089">
            <v>1708</v>
          </cell>
          <cell r="B9089" t="str">
            <v>Set de 10 feutrines couleurs assorties 20 x 30 cm</v>
          </cell>
          <cell r="C9089">
            <v>277.36700000000002</v>
          </cell>
          <cell r="D9089">
            <v>798.27599999999995</v>
          </cell>
          <cell r="E9089">
            <v>0.16</v>
          </cell>
          <cell r="F9089">
            <v>926</v>
          </cell>
          <cell r="G9089" t="str">
            <v>10 DOIGTS</v>
          </cell>
        </row>
        <row r="9090">
          <cell r="A9090">
            <v>31176</v>
          </cell>
          <cell r="B9090" t="str">
            <v>Set de 10 feutrines couleurs pastels - 20 x 30 cm</v>
          </cell>
          <cell r="C9090">
            <v>277.36700000000002</v>
          </cell>
          <cell r="D9090">
            <v>1109.4829999999999</v>
          </cell>
          <cell r="E9090">
            <v>0.16</v>
          </cell>
          <cell r="F9090">
            <v>1287</v>
          </cell>
          <cell r="G9090" t="str">
            <v>10 DOIGTS</v>
          </cell>
        </row>
        <row r="9091">
          <cell r="A9091">
            <v>13720</v>
          </cell>
          <cell r="B9091" t="str">
            <v>Set de 18 feuilles de feutrine adhésive 15 x 22,5 cm, couleurs assorties</v>
          </cell>
          <cell r="C9091">
            <v>277.36700000000002</v>
          </cell>
          <cell r="D9091">
            <v>2219.828</v>
          </cell>
          <cell r="E9091">
            <v>0.16</v>
          </cell>
          <cell r="F9091">
            <v>2575</v>
          </cell>
          <cell r="G9091" t="str">
            <v>10 DOIGTS</v>
          </cell>
        </row>
        <row r="9092">
          <cell r="A9092">
            <v>16135</v>
          </cell>
          <cell r="B9092" t="str">
            <v>Set de 24 feutrines, 24 couleurs assorties  - Format : 20 x 30 cm</v>
          </cell>
          <cell r="C9092">
            <v>277.36700000000002</v>
          </cell>
          <cell r="D9092">
            <v>2219.828</v>
          </cell>
          <cell r="E9092">
            <v>0.16</v>
          </cell>
          <cell r="F9092">
            <v>2575</v>
          </cell>
          <cell r="G9092" t="str">
            <v>10 DOIGTS</v>
          </cell>
        </row>
        <row r="9093">
          <cell r="A9093">
            <v>10484</v>
          </cell>
          <cell r="B9093" t="str">
            <v>Set de 10 feutrines 50x70cm, couleurs assorties</v>
          </cell>
          <cell r="C9093">
            <v>277.36700000000002</v>
          </cell>
          <cell r="D9093">
            <v>4422.4139999999998</v>
          </cell>
          <cell r="E9093">
            <v>0.16</v>
          </cell>
          <cell r="F9093">
            <v>5130</v>
          </cell>
          <cell r="G9093" t="str">
            <v>10 DOIGTS</v>
          </cell>
        </row>
        <row r="9094">
          <cell r="A9094">
            <v>38350</v>
          </cell>
          <cell r="B9094" t="str">
            <v>Set de 10 cartes extra fortes blanches 30 x 40 cm - 380 g/m²</v>
          </cell>
          <cell r="C9094">
            <v>278</v>
          </cell>
          <cell r="D9094">
            <v>731.03399999999999</v>
          </cell>
          <cell r="E9094">
            <v>0.16</v>
          </cell>
          <cell r="F9094">
            <v>848</v>
          </cell>
          <cell r="G9094" t="str">
            <v>10 DOIGTS</v>
          </cell>
        </row>
        <row r="9095">
          <cell r="A9095">
            <v>18396</v>
          </cell>
          <cell r="B9095" t="str">
            <v>Set de 6 plaques carton plume A4</v>
          </cell>
          <cell r="C9095">
            <v>278</v>
          </cell>
          <cell r="D9095">
            <v>1418.9659999999999</v>
          </cell>
          <cell r="E9095">
            <v>0.16</v>
          </cell>
          <cell r="F9095">
            <v>1646</v>
          </cell>
          <cell r="G9095" t="str">
            <v>10 DOIGTS</v>
          </cell>
        </row>
        <row r="9096">
          <cell r="A9096">
            <v>34176</v>
          </cell>
          <cell r="B9096" t="str">
            <v>Set de 6 planches A4 de carton mousse adhésif 3 mm</v>
          </cell>
          <cell r="C9096">
            <v>278</v>
          </cell>
          <cell r="D9096">
            <v>1643.1030000000001</v>
          </cell>
          <cell r="E9096">
            <v>0.16</v>
          </cell>
          <cell r="F9096">
            <v>1906</v>
          </cell>
          <cell r="G9096" t="str">
            <v>10 DOIGTS</v>
          </cell>
        </row>
        <row r="9097">
          <cell r="A9097">
            <v>7852</v>
          </cell>
          <cell r="B9097" t="str">
            <v>Set de 10 cartes extra fortes blanches 48x68cm 380gr/m²</v>
          </cell>
          <cell r="C9097">
            <v>278</v>
          </cell>
          <cell r="D9097">
            <v>2200.8620000000001</v>
          </cell>
          <cell r="E9097">
            <v>0.16</v>
          </cell>
          <cell r="F9097">
            <v>2553</v>
          </cell>
          <cell r="G9097" t="str">
            <v>10 DOIGTS</v>
          </cell>
        </row>
        <row r="9098">
          <cell r="A9098">
            <v>14275</v>
          </cell>
          <cell r="B9098" t="str">
            <v>Set de 10 panneaux noirs extra forts 380 gr 50 x 70 cm</v>
          </cell>
          <cell r="C9098">
            <v>278</v>
          </cell>
          <cell r="D9098">
            <v>2200.8620000000001</v>
          </cell>
          <cell r="E9098">
            <v>0.16</v>
          </cell>
          <cell r="F9098">
            <v>2553</v>
          </cell>
          <cell r="G9098" t="str">
            <v>10 DOIGTS</v>
          </cell>
        </row>
        <row r="9099">
          <cell r="A9099">
            <v>2484</v>
          </cell>
          <cell r="B9099" t="str">
            <v>Set de 16 plaques polystyrène 20x30x1cm</v>
          </cell>
          <cell r="C9099">
            <v>278</v>
          </cell>
          <cell r="D9099">
            <v>2219.828</v>
          </cell>
          <cell r="E9099">
            <v>0.16</v>
          </cell>
          <cell r="F9099">
            <v>2575</v>
          </cell>
          <cell r="G9099" t="str">
            <v>10 DOIGTS</v>
          </cell>
        </row>
        <row r="9100">
          <cell r="A9100">
            <v>2485</v>
          </cell>
          <cell r="B9100" t="str">
            <v>Set de 10 plaques polystyrène 20x30x2cm</v>
          </cell>
          <cell r="C9100">
            <v>278</v>
          </cell>
          <cell r="D9100">
            <v>2219.828</v>
          </cell>
          <cell r="E9100">
            <v>0.16</v>
          </cell>
          <cell r="F9100">
            <v>2575</v>
          </cell>
          <cell r="G9100" t="str">
            <v>10 DOIGTS</v>
          </cell>
        </row>
        <row r="9101">
          <cell r="A9101">
            <v>18398</v>
          </cell>
          <cell r="B9101" t="str">
            <v>Set de 6 plaques carton plume A3</v>
          </cell>
          <cell r="C9101">
            <v>278</v>
          </cell>
          <cell r="D9101">
            <v>2219.828</v>
          </cell>
          <cell r="E9101">
            <v>0.16</v>
          </cell>
          <cell r="F9101">
            <v>2575</v>
          </cell>
          <cell r="G9101" t="str">
            <v>10 DOIGTS</v>
          </cell>
        </row>
        <row r="9102">
          <cell r="A9102">
            <v>7846</v>
          </cell>
          <cell r="B9102" t="str">
            <v>Set de 10 panneaux carton gris 40x50cm épaisseur 1,5mm</v>
          </cell>
          <cell r="C9102">
            <v>278</v>
          </cell>
          <cell r="D9102">
            <v>3220.69</v>
          </cell>
          <cell r="E9102">
            <v>0.16</v>
          </cell>
          <cell r="F9102">
            <v>3736</v>
          </cell>
          <cell r="G9102" t="str">
            <v>10 DOIGTS</v>
          </cell>
        </row>
        <row r="9103">
          <cell r="A9103">
            <v>14280</v>
          </cell>
          <cell r="B9103" t="str">
            <v>Set de 5 panneaux carton gris 40x50cm épaisseur 2,5mm</v>
          </cell>
          <cell r="C9103">
            <v>278</v>
          </cell>
          <cell r="D9103">
            <v>3220.69</v>
          </cell>
          <cell r="E9103">
            <v>0.16</v>
          </cell>
          <cell r="F9103">
            <v>3736</v>
          </cell>
          <cell r="G9103" t="str">
            <v>10 DOIGTS</v>
          </cell>
        </row>
        <row r="9104">
          <cell r="A9104">
            <v>18397</v>
          </cell>
          <cell r="B9104" t="str">
            <v>Lot de 3 sets de 6 plaques carton plume A4 + cutter de précision</v>
          </cell>
          <cell r="C9104">
            <v>278</v>
          </cell>
          <cell r="D9104">
            <v>4261.2070000000003</v>
          </cell>
          <cell r="E9104">
            <v>0.16</v>
          </cell>
          <cell r="F9104">
            <v>4943</v>
          </cell>
          <cell r="G9104" t="str">
            <v>10 DOIGTS</v>
          </cell>
        </row>
        <row r="9105">
          <cell r="A9105">
            <v>34177</v>
          </cell>
          <cell r="B9105" t="str">
            <v>Set de 18 planches A4 de carton mousse adhésif 3 mm + Un cutter en cadeau</v>
          </cell>
          <cell r="C9105">
            <v>278</v>
          </cell>
          <cell r="D9105">
            <v>4927.5860000000002</v>
          </cell>
          <cell r="E9105">
            <v>0.16</v>
          </cell>
          <cell r="F9105">
            <v>5716</v>
          </cell>
          <cell r="G9105" t="str">
            <v>10 DOIGTS</v>
          </cell>
        </row>
        <row r="9106">
          <cell r="A9106">
            <v>18399</v>
          </cell>
          <cell r="B9106" t="str">
            <v>Lot de 3 sets de 6 plaques carton plume A3 + cutter de précision</v>
          </cell>
          <cell r="C9106">
            <v>278</v>
          </cell>
          <cell r="D9106">
            <v>6660.3450000000003</v>
          </cell>
          <cell r="E9106">
            <v>0.16</v>
          </cell>
          <cell r="F9106">
            <v>7726</v>
          </cell>
          <cell r="G9106" t="str">
            <v>10 DOIGTS</v>
          </cell>
        </row>
        <row r="9107">
          <cell r="A9107">
            <v>36139</v>
          </cell>
          <cell r="B9107" t="str">
            <v>Feuille adhésive A4  motifs pailletés assortis x 10 pcs</v>
          </cell>
          <cell r="C9107">
            <v>279</v>
          </cell>
          <cell r="D9107">
            <v>887.93100000000004</v>
          </cell>
          <cell r="E9107">
            <v>0.16</v>
          </cell>
          <cell r="F9107">
            <v>1030</v>
          </cell>
          <cell r="G9107" t="str">
            <v>10 DOIGTS</v>
          </cell>
        </row>
        <row r="9108">
          <cell r="A9108">
            <v>1320</v>
          </cell>
          <cell r="B9108" t="str">
            <v>Set de 2 feuilles de papier phosphorescent auto-adhésif 22 x 31 cm</v>
          </cell>
          <cell r="C9108">
            <v>279</v>
          </cell>
          <cell r="D9108">
            <v>1443.9659999999999</v>
          </cell>
          <cell r="E9108">
            <v>0.16</v>
          </cell>
          <cell r="F9108">
            <v>1675</v>
          </cell>
          <cell r="G9108" t="str">
            <v>10 DOIGTS</v>
          </cell>
        </row>
        <row r="9109">
          <cell r="A9109">
            <v>18556</v>
          </cell>
          <cell r="B9109" t="str">
            <v>Rouleau de papier adhésif repositionnable blanc - 30 cm x 6 m</v>
          </cell>
          <cell r="C9109">
            <v>279</v>
          </cell>
          <cell r="D9109">
            <v>2219.828</v>
          </cell>
          <cell r="E9109">
            <v>0.16</v>
          </cell>
          <cell r="F9109">
            <v>2575</v>
          </cell>
          <cell r="G9109" t="str">
            <v>10 DOIGTS</v>
          </cell>
        </row>
        <row r="9110">
          <cell r="A9110">
            <v>13116</v>
          </cell>
          <cell r="B9110" t="str">
            <v>Set de 6 feuilles pailletées auto-adhésives 20 x 30 cm, 2 or, 2 argent, 1 rouge, 1 vert</v>
          </cell>
          <cell r="C9110">
            <v>279.55700000000002</v>
          </cell>
          <cell r="D9110">
            <v>643.10299999999995</v>
          </cell>
          <cell r="E9110">
            <v>0.16</v>
          </cell>
          <cell r="F9110">
            <v>746</v>
          </cell>
          <cell r="G9110" t="str">
            <v>10 DOIGTS</v>
          </cell>
        </row>
        <row r="9111">
          <cell r="A9111">
            <v>35046</v>
          </cell>
          <cell r="B9111" t="str">
            <v>Set de 24 feuilles de papier adhésif métallisé - or et argent</v>
          </cell>
          <cell r="C9111">
            <v>279.55700000000002</v>
          </cell>
          <cell r="D9111">
            <v>1547.414</v>
          </cell>
          <cell r="E9111">
            <v>0.16</v>
          </cell>
          <cell r="F9111">
            <v>1795</v>
          </cell>
          <cell r="G9111" t="str">
            <v>10 DOIGTS</v>
          </cell>
        </row>
        <row r="9112">
          <cell r="A9112">
            <v>32039</v>
          </cell>
          <cell r="B9112" t="str">
            <v>Distributeur de ruban adhésif en bois rectangulaire</v>
          </cell>
          <cell r="C9112">
            <v>280</v>
          </cell>
          <cell r="D9112">
            <v>731.03399999999999</v>
          </cell>
          <cell r="E9112">
            <v>0.16</v>
          </cell>
          <cell r="F9112">
            <v>848</v>
          </cell>
          <cell r="G9112" t="str">
            <v>10 DOIGTS</v>
          </cell>
        </row>
        <row r="9113">
          <cell r="A9113">
            <v>31169</v>
          </cell>
          <cell r="B9113" t="str">
            <v>Rouleau de 200 washi stickers - Pétales de rose</v>
          </cell>
          <cell r="C9113">
            <v>280</v>
          </cell>
          <cell r="D9113">
            <v>867.24099999999999</v>
          </cell>
          <cell r="E9113">
            <v>0.16</v>
          </cell>
          <cell r="F9113">
            <v>1006</v>
          </cell>
          <cell r="G9113" t="str">
            <v>10 DOIGTS</v>
          </cell>
        </row>
        <row r="9114">
          <cell r="A9114">
            <v>31170</v>
          </cell>
          <cell r="B9114" t="str">
            <v>Rouleau de 200 washi stickers - Pétales de fleurs bleus</v>
          </cell>
          <cell r="C9114">
            <v>280</v>
          </cell>
          <cell r="D9114">
            <v>867.24099999999999</v>
          </cell>
          <cell r="E9114">
            <v>0.16</v>
          </cell>
          <cell r="F9114">
            <v>1006</v>
          </cell>
          <cell r="G9114" t="str">
            <v>10 DOIGTS</v>
          </cell>
        </row>
        <row r="9115">
          <cell r="A9115">
            <v>31171</v>
          </cell>
          <cell r="B9115" t="str">
            <v>Rouleau de 200 washi stickers - Coeurs multicolores</v>
          </cell>
          <cell r="C9115">
            <v>280</v>
          </cell>
          <cell r="D9115">
            <v>867.24099999999999</v>
          </cell>
          <cell r="E9115">
            <v>0.16</v>
          </cell>
          <cell r="F9115">
            <v>1006</v>
          </cell>
          <cell r="G9115" t="str">
            <v>10 DOIGTS</v>
          </cell>
        </row>
        <row r="9116">
          <cell r="A9116">
            <v>31172</v>
          </cell>
          <cell r="B9116" t="str">
            <v>Rouleau de 200 washi stickers - Cactus</v>
          </cell>
          <cell r="C9116">
            <v>280</v>
          </cell>
          <cell r="D9116">
            <v>867.24099999999999</v>
          </cell>
          <cell r="E9116">
            <v>0.16</v>
          </cell>
          <cell r="F9116">
            <v>1006</v>
          </cell>
          <cell r="G9116" t="str">
            <v>10 DOIGTS</v>
          </cell>
        </row>
        <row r="9117">
          <cell r="A9117">
            <v>31174</v>
          </cell>
          <cell r="B9117" t="str">
            <v>Rouleau de 200 washi stickers - Tropical</v>
          </cell>
          <cell r="C9117">
            <v>280</v>
          </cell>
          <cell r="D9117">
            <v>867.24099999999999</v>
          </cell>
          <cell r="E9117">
            <v>0.16</v>
          </cell>
          <cell r="F9117">
            <v>1006</v>
          </cell>
          <cell r="G9117" t="str">
            <v>10 DOIGTS</v>
          </cell>
        </row>
        <row r="9118">
          <cell r="A9118">
            <v>31027</v>
          </cell>
          <cell r="B9118" t="str">
            <v>Set de 4 rouleaux de dentelle adhésive en papier - Blanc printemps</v>
          </cell>
          <cell r="C9118">
            <v>280</v>
          </cell>
          <cell r="D9118">
            <v>1331.0340000000001</v>
          </cell>
          <cell r="E9118">
            <v>0.16</v>
          </cell>
          <cell r="F9118">
            <v>1544</v>
          </cell>
          <cell r="G9118" t="str">
            <v>10 DOIGTS</v>
          </cell>
        </row>
        <row r="9119">
          <cell r="A9119">
            <v>31028</v>
          </cell>
          <cell r="B9119" t="str">
            <v>Set de 4 rouleaux de dentelle adhésive en papier - Champêtre</v>
          </cell>
          <cell r="C9119">
            <v>280</v>
          </cell>
          <cell r="D9119">
            <v>1331.0340000000001</v>
          </cell>
          <cell r="E9119">
            <v>0.16</v>
          </cell>
          <cell r="F9119">
            <v>1544</v>
          </cell>
          <cell r="G9119" t="str">
            <v>10 DOIGTS</v>
          </cell>
        </row>
        <row r="9120">
          <cell r="A9120">
            <v>31029</v>
          </cell>
          <cell r="B9120" t="str">
            <v>Set de 4 rouleaux de dentelle adhésive en papier - Été</v>
          </cell>
          <cell r="C9120">
            <v>280</v>
          </cell>
          <cell r="D9120">
            <v>1331.0340000000001</v>
          </cell>
          <cell r="E9120">
            <v>0.16</v>
          </cell>
          <cell r="F9120">
            <v>1544</v>
          </cell>
          <cell r="G9120" t="str">
            <v>10 DOIGTS</v>
          </cell>
        </row>
        <row r="9121">
          <cell r="A9121">
            <v>31030</v>
          </cell>
          <cell r="B9121" t="str">
            <v>Set de 4 rouleaux de dentelle adhésive en papier - Hiver</v>
          </cell>
          <cell r="C9121">
            <v>280</v>
          </cell>
          <cell r="D9121">
            <v>1331.0340000000001</v>
          </cell>
          <cell r="E9121">
            <v>0.16</v>
          </cell>
          <cell r="F9121">
            <v>1544</v>
          </cell>
          <cell r="G9121" t="str">
            <v>10 DOIGTS</v>
          </cell>
        </row>
        <row r="9122">
          <cell r="A9122">
            <v>27727</v>
          </cell>
          <cell r="B9122" t="str">
            <v>Set de 10 rouleaux de masking tape pailleté métallisé, 10 couleurs assorties</v>
          </cell>
          <cell r="C9122">
            <v>280.57</v>
          </cell>
          <cell r="D9122">
            <v>1755.172</v>
          </cell>
          <cell r="E9122">
            <v>0.16</v>
          </cell>
          <cell r="F9122">
            <v>2036</v>
          </cell>
          <cell r="G9122" t="str">
            <v>10 DOIGTS</v>
          </cell>
        </row>
        <row r="9123">
          <cell r="A9123">
            <v>18557</v>
          </cell>
          <cell r="B9123" t="str">
            <v xml:space="preserve">Set de 4 rouleaux de masking tape - Or rose métallisé </v>
          </cell>
          <cell r="C9123">
            <v>281</v>
          </cell>
          <cell r="D9123">
            <v>1998.2760000000001</v>
          </cell>
          <cell r="E9123">
            <v>0.16</v>
          </cell>
          <cell r="F9123">
            <v>2318</v>
          </cell>
          <cell r="G9123" t="str">
            <v>10 DOIGTS</v>
          </cell>
        </row>
        <row r="9124">
          <cell r="A9124">
            <v>18558</v>
          </cell>
          <cell r="B9124" t="str">
            <v xml:space="preserve">Set de 4 rouleaux de masking tape - Cuivre métallisé </v>
          </cell>
          <cell r="C9124">
            <v>281</v>
          </cell>
          <cell r="D9124">
            <v>1998.2760000000001</v>
          </cell>
          <cell r="E9124">
            <v>0.16</v>
          </cell>
          <cell r="F9124">
            <v>2318</v>
          </cell>
          <cell r="G9124" t="str">
            <v>10 DOIGTS</v>
          </cell>
        </row>
        <row r="9125">
          <cell r="A9125">
            <v>18559</v>
          </cell>
          <cell r="B9125" t="str">
            <v xml:space="preserve">Set de 4 rouleaux de masking tape - Argent métallisé </v>
          </cell>
          <cell r="C9125">
            <v>281</v>
          </cell>
          <cell r="D9125">
            <v>1998.2760000000001</v>
          </cell>
          <cell r="E9125">
            <v>0.16</v>
          </cell>
          <cell r="F9125">
            <v>2318</v>
          </cell>
          <cell r="G9125" t="str">
            <v>10 DOIGTS</v>
          </cell>
        </row>
        <row r="9126">
          <cell r="A9126">
            <v>18560</v>
          </cell>
          <cell r="B9126" t="str">
            <v xml:space="preserve">Set de 4 rouleaux de masking tape - Or métallisé </v>
          </cell>
          <cell r="C9126">
            <v>281</v>
          </cell>
          <cell r="D9126">
            <v>1998.2760000000001</v>
          </cell>
          <cell r="E9126">
            <v>0.16</v>
          </cell>
          <cell r="F9126">
            <v>2318</v>
          </cell>
          <cell r="G9126" t="str">
            <v>10 DOIGTS</v>
          </cell>
        </row>
        <row r="9127">
          <cell r="A9127">
            <v>18561</v>
          </cell>
          <cell r="B9127" t="str">
            <v xml:space="preserve">Set de 4 rouleaux de masking tape - Pastel </v>
          </cell>
          <cell r="C9127">
            <v>281</v>
          </cell>
          <cell r="D9127">
            <v>1998.2760000000001</v>
          </cell>
          <cell r="E9127">
            <v>0.16</v>
          </cell>
          <cell r="F9127">
            <v>2318</v>
          </cell>
          <cell r="G9127" t="str">
            <v>10 DOIGTS</v>
          </cell>
        </row>
        <row r="9128">
          <cell r="A9128">
            <v>18562</v>
          </cell>
          <cell r="B9128" t="str">
            <v xml:space="preserve">Set de 4 rouleaux de masking tape - Géométrique </v>
          </cell>
          <cell r="C9128">
            <v>281</v>
          </cell>
          <cell r="D9128">
            <v>1998.2760000000001</v>
          </cell>
          <cell r="E9128">
            <v>0.16</v>
          </cell>
          <cell r="F9128">
            <v>2318</v>
          </cell>
          <cell r="G9128" t="str">
            <v>10 DOIGTS</v>
          </cell>
        </row>
        <row r="9129">
          <cell r="A9129">
            <v>18563</v>
          </cell>
          <cell r="B9129" t="str">
            <v xml:space="preserve">Set de 4 rouleaux de masking tape - Tropical </v>
          </cell>
          <cell r="C9129">
            <v>281</v>
          </cell>
          <cell r="D9129">
            <v>1998.2760000000001</v>
          </cell>
          <cell r="E9129">
            <v>0.16</v>
          </cell>
          <cell r="F9129">
            <v>2318</v>
          </cell>
          <cell r="G9129" t="str">
            <v>10 DOIGTS</v>
          </cell>
        </row>
        <row r="9130">
          <cell r="A9130">
            <v>18564</v>
          </cell>
          <cell r="B9130" t="str">
            <v xml:space="preserve">Set de 4 rouleaux de masking tape - Boho chic </v>
          </cell>
          <cell r="C9130">
            <v>281</v>
          </cell>
          <cell r="D9130">
            <v>1998.2760000000001</v>
          </cell>
          <cell r="E9130">
            <v>0.16</v>
          </cell>
          <cell r="F9130">
            <v>2318</v>
          </cell>
          <cell r="G9130" t="str">
            <v>10 DOIGTS</v>
          </cell>
        </row>
        <row r="9131">
          <cell r="A9131">
            <v>31165</v>
          </cell>
          <cell r="B9131" t="str">
            <v>Set de 5 rouleaux de masking tape - couleurs vives</v>
          </cell>
          <cell r="C9131">
            <v>281</v>
          </cell>
          <cell r="D9131">
            <v>1998.2760000000001</v>
          </cell>
          <cell r="E9131">
            <v>0.16</v>
          </cell>
          <cell r="F9131">
            <v>2318</v>
          </cell>
          <cell r="G9131" t="str">
            <v>10 DOIGTS</v>
          </cell>
        </row>
        <row r="9132">
          <cell r="A9132">
            <v>31166</v>
          </cell>
          <cell r="B9132" t="str">
            <v>Set de 5 rouleaux de masking tape - couleurs pastel</v>
          </cell>
          <cell r="C9132">
            <v>281</v>
          </cell>
          <cell r="D9132">
            <v>1998.2760000000001</v>
          </cell>
          <cell r="E9132">
            <v>0.16</v>
          </cell>
          <cell r="F9132">
            <v>2318</v>
          </cell>
          <cell r="G9132" t="str">
            <v>10 DOIGTS</v>
          </cell>
        </row>
        <row r="9133">
          <cell r="A9133">
            <v>31167</v>
          </cell>
          <cell r="B9133" t="str">
            <v>Set de 5 rouleaux de masking tape - Confetti</v>
          </cell>
          <cell r="C9133">
            <v>281</v>
          </cell>
          <cell r="D9133">
            <v>1998.2760000000001</v>
          </cell>
          <cell r="E9133">
            <v>0.16</v>
          </cell>
          <cell r="F9133">
            <v>2318</v>
          </cell>
          <cell r="G9133" t="str">
            <v>10 DOIGTS</v>
          </cell>
        </row>
        <row r="9134">
          <cell r="A9134">
            <v>31168</v>
          </cell>
          <cell r="B9134" t="str">
            <v>Set de 5 rouleaux de masking tape - Neon</v>
          </cell>
          <cell r="C9134">
            <v>281</v>
          </cell>
          <cell r="D9134">
            <v>1998.2760000000001</v>
          </cell>
          <cell r="E9134">
            <v>0.16</v>
          </cell>
          <cell r="F9134">
            <v>2318</v>
          </cell>
          <cell r="G9134" t="str">
            <v>10 DOIGTS</v>
          </cell>
        </row>
        <row r="9135">
          <cell r="A9135">
            <v>19054</v>
          </cell>
          <cell r="B9135" t="str">
            <v>Feuille A4  de Washi Paper adhésif vichy vert</v>
          </cell>
          <cell r="C9135">
            <v>282</v>
          </cell>
          <cell r="D9135">
            <v>331.89699999999999</v>
          </cell>
          <cell r="E9135">
            <v>0.16</v>
          </cell>
          <cell r="F9135">
            <v>385</v>
          </cell>
          <cell r="G9135" t="str">
            <v>10 DOIGTS</v>
          </cell>
        </row>
        <row r="9136">
          <cell r="A9136">
            <v>19068</v>
          </cell>
          <cell r="B9136" t="str">
            <v>Feuille A4 de Washi Paper adhésif étoiles roses sur fond gris</v>
          </cell>
          <cell r="C9136">
            <v>282</v>
          </cell>
          <cell r="D9136">
            <v>331.89699999999999</v>
          </cell>
          <cell r="E9136">
            <v>0.16</v>
          </cell>
          <cell r="F9136">
            <v>385</v>
          </cell>
          <cell r="G9136" t="str">
            <v>10 DOIGTS</v>
          </cell>
        </row>
        <row r="9137">
          <cell r="A9137">
            <v>19086</v>
          </cell>
          <cell r="B9137" t="str">
            <v>Feuille A4  de Washi Paper adhésif oiseaux sur branches</v>
          </cell>
          <cell r="C9137">
            <v>282</v>
          </cell>
          <cell r="D9137">
            <v>331.89699999999999</v>
          </cell>
          <cell r="E9137">
            <v>0.16</v>
          </cell>
          <cell r="F9137">
            <v>385</v>
          </cell>
          <cell r="G9137" t="str">
            <v>10 DOIGTS</v>
          </cell>
        </row>
        <row r="9138">
          <cell r="A9138">
            <v>19094</v>
          </cell>
          <cell r="B9138" t="str">
            <v>Feuille A4 de Washi Paper adhésif têtes de mort fond noir</v>
          </cell>
          <cell r="C9138">
            <v>282</v>
          </cell>
          <cell r="D9138">
            <v>331.89699999999999</v>
          </cell>
          <cell r="E9138">
            <v>0.16</v>
          </cell>
          <cell r="F9138">
            <v>385</v>
          </cell>
          <cell r="G9138" t="str">
            <v>10 DOIGTS</v>
          </cell>
        </row>
        <row r="9139">
          <cell r="A9139">
            <v>19098</v>
          </cell>
          <cell r="B9139" t="str">
            <v>Feuille A4 de Washi Paper adhésif chevrons multicolores</v>
          </cell>
          <cell r="C9139">
            <v>282</v>
          </cell>
          <cell r="D9139">
            <v>331.89699999999999</v>
          </cell>
          <cell r="E9139">
            <v>0.16</v>
          </cell>
          <cell r="F9139">
            <v>385</v>
          </cell>
          <cell r="G9139" t="str">
            <v>10 DOIGTS</v>
          </cell>
        </row>
        <row r="9140">
          <cell r="A9140">
            <v>19116</v>
          </cell>
          <cell r="B9140" t="str">
            <v>Feuille A4 de Washi Paper adhésif drôles d'hiboux</v>
          </cell>
          <cell r="C9140">
            <v>282</v>
          </cell>
          <cell r="D9140">
            <v>331.89699999999999</v>
          </cell>
          <cell r="E9140">
            <v>0.16</v>
          </cell>
          <cell r="F9140">
            <v>385</v>
          </cell>
          <cell r="G9140" t="str">
            <v>10 DOIGTS</v>
          </cell>
        </row>
        <row r="9141">
          <cell r="A9141">
            <v>19120</v>
          </cell>
          <cell r="B9141" t="str">
            <v>Feuille A4  de Washi Paper adhésif coeurs multicolores</v>
          </cell>
          <cell r="C9141">
            <v>282</v>
          </cell>
          <cell r="D9141">
            <v>331.89699999999999</v>
          </cell>
          <cell r="E9141">
            <v>0.16</v>
          </cell>
          <cell r="F9141">
            <v>385</v>
          </cell>
          <cell r="G9141" t="str">
            <v>10 DOIGTS</v>
          </cell>
        </row>
        <row r="9142">
          <cell r="A9142">
            <v>29024</v>
          </cell>
          <cell r="B9142" t="str">
            <v>Feuille A4 de Washi Paper adhésif Fruits Exotiques</v>
          </cell>
          <cell r="C9142">
            <v>282</v>
          </cell>
          <cell r="D9142">
            <v>331.89699999999999</v>
          </cell>
          <cell r="E9142">
            <v>0.16</v>
          </cell>
          <cell r="F9142">
            <v>385</v>
          </cell>
          <cell r="G9142" t="str">
            <v>10 DOIGTS</v>
          </cell>
        </row>
        <row r="9143">
          <cell r="A9143">
            <v>29025</v>
          </cell>
          <cell r="B9143" t="str">
            <v>Feuille A4 de Washi Paper adhésif Dinosaures</v>
          </cell>
          <cell r="C9143">
            <v>282</v>
          </cell>
          <cell r="D9143">
            <v>331.89699999999999</v>
          </cell>
          <cell r="E9143">
            <v>0.16</v>
          </cell>
          <cell r="F9143">
            <v>385</v>
          </cell>
          <cell r="G9143" t="str">
            <v>10 DOIGTS</v>
          </cell>
        </row>
        <row r="9144">
          <cell r="A9144">
            <v>29026</v>
          </cell>
          <cell r="B9144" t="str">
            <v>Feuille A4 de Washi Paper adhésif Pandas</v>
          </cell>
          <cell r="C9144">
            <v>282</v>
          </cell>
          <cell r="D9144">
            <v>331.89699999999999</v>
          </cell>
          <cell r="E9144">
            <v>0.16</v>
          </cell>
          <cell r="F9144">
            <v>385</v>
          </cell>
          <cell r="G9144" t="str">
            <v>10 DOIGTS</v>
          </cell>
        </row>
        <row r="9145">
          <cell r="A9145">
            <v>38362</v>
          </cell>
          <cell r="B9145" t="str">
            <v>PROMO : Set de 10 feuilles de washi paper, motif assortis</v>
          </cell>
          <cell r="C9145">
            <v>282</v>
          </cell>
          <cell r="D9145">
            <v>1979.31</v>
          </cell>
          <cell r="E9145">
            <v>0.16</v>
          </cell>
          <cell r="F9145">
            <v>2296</v>
          </cell>
          <cell r="G9145" t="str">
            <v>10 DOIGTS</v>
          </cell>
        </row>
        <row r="9146">
          <cell r="A9146">
            <v>16077</v>
          </cell>
          <cell r="B9146" t="str">
            <v>Set de 30 napperons ronds  en papier blanc - Ø : 11 cm</v>
          </cell>
          <cell r="C9146">
            <v>283</v>
          </cell>
          <cell r="D9146">
            <v>488.79300000000001</v>
          </cell>
          <cell r="E9146">
            <v>0.16</v>
          </cell>
          <cell r="F9146">
            <v>567</v>
          </cell>
          <cell r="G9146" t="str">
            <v>10 DOIGTS</v>
          </cell>
        </row>
        <row r="9147">
          <cell r="A9147">
            <v>29724</v>
          </cell>
          <cell r="B9147" t="str">
            <v xml:space="preserve">Set de 26 grandes lettres de l'alphabet en carte forte blanche </v>
          </cell>
          <cell r="C9147">
            <v>283</v>
          </cell>
          <cell r="D9147">
            <v>664.65499999999997</v>
          </cell>
          <cell r="E9147">
            <v>0.16</v>
          </cell>
          <cell r="F9147">
            <v>771</v>
          </cell>
          <cell r="G9147" t="str">
            <v>10 DOIGTS</v>
          </cell>
        </row>
        <row r="9148">
          <cell r="A9148">
            <v>31032</v>
          </cell>
          <cell r="B9148" t="str">
            <v>Set de 5 cartes doubles + 5 cartes simples + 5 enveloppes en papier blanc nacré</v>
          </cell>
          <cell r="C9148">
            <v>283</v>
          </cell>
          <cell r="D9148">
            <v>887.93100000000004</v>
          </cell>
          <cell r="E9148">
            <v>0.16</v>
          </cell>
          <cell r="F9148">
            <v>1030</v>
          </cell>
          <cell r="G9148" t="str">
            <v>10 DOIGTS</v>
          </cell>
        </row>
        <row r="9149">
          <cell r="A9149">
            <v>36014</v>
          </cell>
          <cell r="B9149" t="str">
            <v>Sceau coeur + 2 bâtons de cire</v>
          </cell>
          <cell r="C9149">
            <v>283</v>
          </cell>
          <cell r="D9149">
            <v>1109.4829999999999</v>
          </cell>
          <cell r="E9149">
            <v>0.16</v>
          </cell>
          <cell r="F9149">
            <v>1287</v>
          </cell>
          <cell r="G9149" t="str">
            <v>10 DOIGTS</v>
          </cell>
        </row>
        <row r="9150">
          <cell r="A9150">
            <v>29725</v>
          </cell>
          <cell r="B9150" t="str">
            <v xml:space="preserve">Lot de 3 sets de 26 grandes lettres de l'alphabet en carte forte blanche </v>
          </cell>
          <cell r="C9150">
            <v>283</v>
          </cell>
          <cell r="D9150">
            <v>1593.9659999999999</v>
          </cell>
          <cell r="E9150">
            <v>0.16</v>
          </cell>
          <cell r="F9150">
            <v>1849</v>
          </cell>
          <cell r="G9150" t="str">
            <v>10 DOIGTS</v>
          </cell>
        </row>
        <row r="9151">
          <cell r="A9151">
            <v>11800</v>
          </cell>
          <cell r="B9151" t="str">
            <v>Set de 24 grandes silhouettes en papier blanc, 90 x 50 cm</v>
          </cell>
          <cell r="C9151">
            <v>283</v>
          </cell>
          <cell r="D9151">
            <v>2219.828</v>
          </cell>
          <cell r="E9151">
            <v>0.16</v>
          </cell>
          <cell r="F9151">
            <v>2575</v>
          </cell>
          <cell r="G9151" t="str">
            <v>10 DOIGTS</v>
          </cell>
        </row>
        <row r="9152">
          <cell r="A9152">
            <v>31047</v>
          </cell>
          <cell r="B9152" t="str">
            <v>Assortiment géant 100 cartes + 100 enveloppes</v>
          </cell>
          <cell r="C9152">
            <v>283</v>
          </cell>
          <cell r="D9152">
            <v>3533.6210000000001</v>
          </cell>
          <cell r="E9152">
            <v>0.16</v>
          </cell>
          <cell r="F9152">
            <v>4099</v>
          </cell>
          <cell r="G9152" t="str">
            <v>10 DOIGTS</v>
          </cell>
        </row>
        <row r="9153">
          <cell r="A9153">
            <v>12333</v>
          </cell>
          <cell r="B9153" t="str">
            <v xml:space="preserve">Set de 5 blocs de 40 feuilles de papier fleur </v>
          </cell>
          <cell r="C9153">
            <v>284</v>
          </cell>
          <cell r="D9153">
            <v>435.34500000000003</v>
          </cell>
          <cell r="E9153">
            <v>0.16</v>
          </cell>
          <cell r="F9153">
            <v>505</v>
          </cell>
          <cell r="G9153" t="str">
            <v>10 DOIGTS</v>
          </cell>
        </row>
        <row r="9154">
          <cell r="A9154">
            <v>12335</v>
          </cell>
          <cell r="B9154" t="str">
            <v>Set de 5 blocs de 40 feuilles de papier papillon</v>
          </cell>
          <cell r="C9154">
            <v>284</v>
          </cell>
          <cell r="D9154">
            <v>435.34500000000003</v>
          </cell>
          <cell r="E9154">
            <v>0.16</v>
          </cell>
          <cell r="F9154">
            <v>505</v>
          </cell>
          <cell r="G9154" t="str">
            <v>10 DOIGTS</v>
          </cell>
        </row>
        <row r="9155">
          <cell r="A9155">
            <v>12337</v>
          </cell>
          <cell r="B9155" t="str">
            <v>Set de 5 blocs de 40 feuilles de papier coeur</v>
          </cell>
          <cell r="C9155">
            <v>284</v>
          </cell>
          <cell r="D9155">
            <v>435.34500000000003</v>
          </cell>
          <cell r="E9155">
            <v>0.16</v>
          </cell>
          <cell r="F9155">
            <v>505</v>
          </cell>
          <cell r="G9155" t="str">
            <v>10 DOIGTS</v>
          </cell>
        </row>
        <row r="9156">
          <cell r="A9156">
            <v>12339</v>
          </cell>
          <cell r="B9156" t="str">
            <v>Set de 5 blocs de 40 feuilles de papier T-shirt</v>
          </cell>
          <cell r="C9156">
            <v>284</v>
          </cell>
          <cell r="D9156">
            <v>435.34500000000003</v>
          </cell>
          <cell r="E9156">
            <v>0.16</v>
          </cell>
          <cell r="F9156">
            <v>505</v>
          </cell>
          <cell r="G9156" t="str">
            <v>10 DOIGTS</v>
          </cell>
        </row>
        <row r="9157">
          <cell r="A9157">
            <v>31035</v>
          </cell>
          <cell r="B9157" t="str">
            <v>Set de 10 films transparents pour la déco des fenêtres</v>
          </cell>
          <cell r="C9157">
            <v>284</v>
          </cell>
          <cell r="D9157">
            <v>1998.2760000000001</v>
          </cell>
          <cell r="E9157">
            <v>0.16</v>
          </cell>
          <cell r="F9157">
            <v>2318</v>
          </cell>
          <cell r="G9157" t="str">
            <v>10 DOIGTS</v>
          </cell>
        </row>
        <row r="9158">
          <cell r="A9158">
            <v>31036</v>
          </cell>
          <cell r="B9158" t="str">
            <v>Set de 10 films colorés pour la déco des fenêtres</v>
          </cell>
          <cell r="C9158">
            <v>284.56299999999999</v>
          </cell>
          <cell r="D9158">
            <v>2886.2069999999999</v>
          </cell>
          <cell r="E9158">
            <v>0.16</v>
          </cell>
          <cell r="F9158">
            <v>3348</v>
          </cell>
          <cell r="G9158" t="str">
            <v>10 DOIGTS</v>
          </cell>
        </row>
        <row r="9159">
          <cell r="A9159">
            <v>14420</v>
          </cell>
          <cell r="B9159" t="str">
            <v>Set de 100 feuilles carrées 10 x 10 cm 70 gr, 10 couleurs assorties</v>
          </cell>
          <cell r="C9159">
            <v>285</v>
          </cell>
          <cell r="D9159">
            <v>443.10300000000001</v>
          </cell>
          <cell r="E9159">
            <v>0.16</v>
          </cell>
          <cell r="F9159">
            <v>514</v>
          </cell>
          <cell r="G9159" t="str">
            <v>10 DOIGTS</v>
          </cell>
        </row>
        <row r="9160">
          <cell r="A9160">
            <v>14424</v>
          </cell>
          <cell r="B9160" t="str">
            <v>Set de 100 feuilles rondes ø 10 cm 70 gr, 10 couleurs assorties</v>
          </cell>
          <cell r="C9160">
            <v>285</v>
          </cell>
          <cell r="D9160">
            <v>555.17200000000003</v>
          </cell>
          <cell r="E9160">
            <v>0.16</v>
          </cell>
          <cell r="F9160">
            <v>644</v>
          </cell>
          <cell r="G9160" t="str">
            <v>10 DOIGTS</v>
          </cell>
        </row>
        <row r="9161">
          <cell r="A9161">
            <v>7582</v>
          </cell>
          <cell r="B9161" t="str">
            <v>Outil à plier</v>
          </cell>
          <cell r="C9161">
            <v>285</v>
          </cell>
          <cell r="D9161">
            <v>664.65499999999997</v>
          </cell>
          <cell r="E9161">
            <v>0.16</v>
          </cell>
          <cell r="F9161">
            <v>771</v>
          </cell>
          <cell r="G9161" t="str">
            <v>10 DOIGTS</v>
          </cell>
        </row>
        <row r="9162">
          <cell r="A9162">
            <v>1705</v>
          </cell>
          <cell r="B9162" t="str">
            <v>Paquet de 500 feuilles de papier couleurs assorties 10 x 10 cm</v>
          </cell>
          <cell r="C9162">
            <v>285</v>
          </cell>
          <cell r="D9162">
            <v>887.93100000000004</v>
          </cell>
          <cell r="E9162">
            <v>0.16</v>
          </cell>
          <cell r="F9162">
            <v>1030</v>
          </cell>
          <cell r="G9162" t="str">
            <v>10 DOIGTS</v>
          </cell>
        </row>
        <row r="9163">
          <cell r="A9163">
            <v>14422</v>
          </cell>
          <cell r="B9163" t="str">
            <v>Set de 100 feuilles carrées 15 x 15 cm 70 gr, 10 couleurs assorties</v>
          </cell>
          <cell r="C9163">
            <v>285</v>
          </cell>
          <cell r="D9163">
            <v>887.93100000000004</v>
          </cell>
          <cell r="E9163">
            <v>0.16</v>
          </cell>
          <cell r="F9163">
            <v>1030</v>
          </cell>
          <cell r="G9163" t="str">
            <v>10 DOIGTS</v>
          </cell>
        </row>
        <row r="9164">
          <cell r="A9164">
            <v>14426</v>
          </cell>
          <cell r="B9164" t="str">
            <v>Set de 100 feuilles rondes ø 15 cm 70 gr, 10 couleurs assorties</v>
          </cell>
          <cell r="C9164">
            <v>285</v>
          </cell>
          <cell r="D9164">
            <v>998.27599999999995</v>
          </cell>
          <cell r="E9164">
            <v>0.16</v>
          </cell>
          <cell r="F9164">
            <v>1158</v>
          </cell>
          <cell r="G9164" t="str">
            <v>10 DOIGTS</v>
          </cell>
        </row>
        <row r="9165">
          <cell r="A9165">
            <v>14423</v>
          </cell>
          <cell r="B9165" t="str">
            <v>Set de 100 feuilles carrées 20 x 20 cm 70 gr, 10 couleurs assorties</v>
          </cell>
          <cell r="C9165">
            <v>285</v>
          </cell>
          <cell r="D9165">
            <v>1331.0340000000001</v>
          </cell>
          <cell r="E9165">
            <v>0.16</v>
          </cell>
          <cell r="F9165">
            <v>1544</v>
          </cell>
          <cell r="G9165" t="str">
            <v>10 DOIGTS</v>
          </cell>
        </row>
        <row r="9166">
          <cell r="A9166">
            <v>1706</v>
          </cell>
          <cell r="B9166" t="str">
            <v>Paquet de 500 feuilles de papier couleurs assorties 15 x 15 cm</v>
          </cell>
          <cell r="C9166">
            <v>285</v>
          </cell>
          <cell r="D9166">
            <v>1552.586</v>
          </cell>
          <cell r="E9166">
            <v>0.16</v>
          </cell>
          <cell r="F9166">
            <v>1801</v>
          </cell>
          <cell r="G9166" t="str">
            <v>10 DOIGTS</v>
          </cell>
        </row>
        <row r="9167">
          <cell r="A9167">
            <v>37231</v>
          </cell>
          <cell r="B9167" t="str">
            <v>Origami Paper Nature, 20 x 20 cm, 60F, 70g</v>
          </cell>
          <cell r="C9167">
            <v>285</v>
          </cell>
          <cell r="D9167">
            <v>2200.8620000000001</v>
          </cell>
          <cell r="E9167">
            <v>0.16</v>
          </cell>
          <cell r="F9167">
            <v>2553</v>
          </cell>
          <cell r="G9167" t="str">
            <v>10 DOIGTS</v>
          </cell>
        </row>
        <row r="9168">
          <cell r="A9168">
            <v>37232</v>
          </cell>
          <cell r="B9168" t="str">
            <v>Origami Paper Liberty, 20 x 20 cm, 60F, 70g</v>
          </cell>
          <cell r="C9168">
            <v>285</v>
          </cell>
          <cell r="D9168">
            <v>2200.8620000000001</v>
          </cell>
          <cell r="E9168">
            <v>0.16</v>
          </cell>
          <cell r="F9168">
            <v>2553</v>
          </cell>
          <cell r="G9168" t="str">
            <v>10 DOIGTS</v>
          </cell>
        </row>
        <row r="9169">
          <cell r="A9169">
            <v>37233</v>
          </cell>
          <cell r="B9169" t="str">
            <v>Origami Paper Geometric, 20 x 20 cm, 60F, 70g</v>
          </cell>
          <cell r="C9169">
            <v>285</v>
          </cell>
          <cell r="D9169">
            <v>2200.8620000000001</v>
          </cell>
          <cell r="E9169">
            <v>0.16</v>
          </cell>
          <cell r="F9169">
            <v>2553</v>
          </cell>
          <cell r="G9169" t="str">
            <v>10 DOIGTS</v>
          </cell>
        </row>
        <row r="9170">
          <cell r="A9170">
            <v>1704</v>
          </cell>
          <cell r="B9170" t="str">
            <v>Paquet de 500 feuilles de papier couleurs assorties Dia : 18 cm</v>
          </cell>
          <cell r="C9170">
            <v>285</v>
          </cell>
          <cell r="D9170">
            <v>2219.828</v>
          </cell>
          <cell r="E9170">
            <v>0.16</v>
          </cell>
          <cell r="F9170">
            <v>2575</v>
          </cell>
          <cell r="G9170" t="str">
            <v>10 DOIGTS</v>
          </cell>
        </row>
        <row r="9171">
          <cell r="A9171">
            <v>1707</v>
          </cell>
          <cell r="B9171" t="str">
            <v>Paquet de 500 feuilles de papier couleurs assorties 20 x 20 cm</v>
          </cell>
          <cell r="C9171">
            <v>285</v>
          </cell>
          <cell r="D9171">
            <v>2219.828</v>
          </cell>
          <cell r="E9171">
            <v>0.16</v>
          </cell>
          <cell r="F9171">
            <v>2575</v>
          </cell>
          <cell r="G9171" t="str">
            <v>10 DOIGTS</v>
          </cell>
        </row>
        <row r="9172">
          <cell r="A9172">
            <v>33148</v>
          </cell>
          <cell r="B9172" t="str">
            <v>Livre : Origami facile</v>
          </cell>
          <cell r="C9172">
            <v>285</v>
          </cell>
          <cell r="D9172">
            <v>2502.5859999999998</v>
          </cell>
          <cell r="E9172">
            <v>0.16</v>
          </cell>
          <cell r="F9172">
            <v>2903</v>
          </cell>
          <cell r="G9172" t="str">
            <v>10 DOIGTS</v>
          </cell>
        </row>
        <row r="9173">
          <cell r="A9173">
            <v>12640</v>
          </cell>
          <cell r="B9173" t="str">
            <v>Set de 4 bougeoirs en verre transparent  pour bougie chauffe-plat - Ø 5 cm - Hauteur : 3,5 cm</v>
          </cell>
          <cell r="C9173">
            <v>286</v>
          </cell>
          <cell r="D9173">
            <v>525.86199999999997</v>
          </cell>
          <cell r="E9173">
            <v>0.16</v>
          </cell>
          <cell r="F9173">
            <v>610</v>
          </cell>
          <cell r="G9173" t="str">
            <v>10 DOIGTS</v>
          </cell>
        </row>
        <row r="9174">
          <cell r="A9174">
            <v>12632</v>
          </cell>
          <cell r="B9174" t="str">
            <v>Set de 4 photophores droits en verre transparent pour bougie chauffe-plat - Ø 6 cm - Hauteur : 7,5 cm</v>
          </cell>
          <cell r="C9174">
            <v>286</v>
          </cell>
          <cell r="D9174">
            <v>701.72400000000005</v>
          </cell>
          <cell r="E9174">
            <v>0.16</v>
          </cell>
          <cell r="F9174">
            <v>814</v>
          </cell>
          <cell r="G9174" t="str">
            <v>10 DOIGTS</v>
          </cell>
        </row>
        <row r="9175">
          <cell r="A9175">
            <v>12638</v>
          </cell>
          <cell r="B9175" t="str">
            <v>Set de 4 photophores en verre transparent avec anses en métal</v>
          </cell>
          <cell r="C9175">
            <v>286</v>
          </cell>
          <cell r="D9175">
            <v>1105.172</v>
          </cell>
          <cell r="E9175">
            <v>0.16</v>
          </cell>
          <cell r="F9175">
            <v>1282</v>
          </cell>
          <cell r="G9175" t="str">
            <v>10 DOIGTS</v>
          </cell>
        </row>
        <row r="9176">
          <cell r="A9176">
            <v>37224</v>
          </cell>
          <cell r="B9176" t="str">
            <v>Pot en verre avec couvercle 6.5 cm - 100 ml</v>
          </cell>
          <cell r="C9176">
            <v>287</v>
          </cell>
          <cell r="D9176">
            <v>286.20699999999999</v>
          </cell>
          <cell r="E9176">
            <v>0.16</v>
          </cell>
          <cell r="F9176">
            <v>332</v>
          </cell>
          <cell r="G9176" t="str">
            <v>10 DOIGTS</v>
          </cell>
        </row>
        <row r="9177">
          <cell r="A9177">
            <v>37226</v>
          </cell>
          <cell r="B9177" t="str">
            <v>Pot en verre avec couvercle 9 cm - 240 ml</v>
          </cell>
          <cell r="C9177">
            <v>287</v>
          </cell>
          <cell r="D9177">
            <v>331.89699999999999</v>
          </cell>
          <cell r="E9177">
            <v>0.16</v>
          </cell>
          <cell r="F9177">
            <v>385</v>
          </cell>
          <cell r="G9177" t="str">
            <v>10 DOIGTS</v>
          </cell>
        </row>
        <row r="9178">
          <cell r="A9178">
            <v>12642</v>
          </cell>
          <cell r="B9178" t="str">
            <v>Set de 4 pots à épices ronds en verre transparent</v>
          </cell>
          <cell r="C9178">
            <v>287</v>
          </cell>
          <cell r="D9178">
            <v>881.03399999999999</v>
          </cell>
          <cell r="E9178">
            <v>0.16</v>
          </cell>
          <cell r="F9178">
            <v>1022</v>
          </cell>
          <cell r="G9178" t="str">
            <v>10 DOIGTS</v>
          </cell>
        </row>
        <row r="9179">
          <cell r="A9179">
            <v>12646</v>
          </cell>
          <cell r="B9179" t="str">
            <v>Set de 4 bocaux en verre transparent avec bouchon en liège</v>
          </cell>
          <cell r="C9179">
            <v>287</v>
          </cell>
          <cell r="D9179">
            <v>881.03399999999999</v>
          </cell>
          <cell r="E9179">
            <v>0.16</v>
          </cell>
          <cell r="F9179">
            <v>1022</v>
          </cell>
          <cell r="G9179" t="str">
            <v>10 DOIGTS</v>
          </cell>
        </row>
        <row r="9180">
          <cell r="A9180">
            <v>12146</v>
          </cell>
          <cell r="B9180" t="str">
            <v>Set de 3 verrines en verre + support en bois</v>
          </cell>
          <cell r="C9180">
            <v>287</v>
          </cell>
          <cell r="D9180">
            <v>887.93100000000004</v>
          </cell>
          <cell r="E9180">
            <v>0.16</v>
          </cell>
          <cell r="F9180">
            <v>1030</v>
          </cell>
          <cell r="G9180" t="str">
            <v>10 DOIGTS</v>
          </cell>
        </row>
        <row r="9181">
          <cell r="A9181">
            <v>37223</v>
          </cell>
          <cell r="B9181" t="str">
            <v>12 pots en verre avec couvercle - 100 ml</v>
          </cell>
          <cell r="C9181">
            <v>287</v>
          </cell>
          <cell r="D9181">
            <v>2373.2759999999998</v>
          </cell>
          <cell r="E9181">
            <v>0.16</v>
          </cell>
          <cell r="F9181">
            <v>2753</v>
          </cell>
          <cell r="G9181" t="str">
            <v>10 DOIGTS</v>
          </cell>
        </row>
        <row r="9182">
          <cell r="A9182">
            <v>37225</v>
          </cell>
          <cell r="B9182" t="str">
            <v>12 pots en verre avec couvercle - 240 ml</v>
          </cell>
          <cell r="C9182">
            <v>287</v>
          </cell>
          <cell r="D9182">
            <v>2906.8969999999999</v>
          </cell>
          <cell r="E9182">
            <v>0.16</v>
          </cell>
          <cell r="F9182">
            <v>3372</v>
          </cell>
          <cell r="G9182" t="str">
            <v>10 DOIGTS</v>
          </cell>
        </row>
        <row r="9183">
          <cell r="A9183">
            <v>16271</v>
          </cell>
          <cell r="B9183" t="str">
            <v>Set de 12 photophores sphériques en verre  - Ø :8 cm - Hauteur : 7 cm</v>
          </cell>
          <cell r="C9183">
            <v>287</v>
          </cell>
          <cell r="D9183">
            <v>4800.8620000000001</v>
          </cell>
          <cell r="E9183">
            <v>0.16</v>
          </cell>
          <cell r="F9183">
            <v>5569</v>
          </cell>
          <cell r="G9183" t="str">
            <v>10 DOIGTS</v>
          </cell>
        </row>
        <row r="9184">
          <cell r="A9184">
            <v>3932</v>
          </cell>
          <cell r="B9184" t="str">
            <v>Set de 5 soliflores en verre longueur 20 cm - ø 2 cm</v>
          </cell>
          <cell r="C9184">
            <v>288</v>
          </cell>
          <cell r="D9184">
            <v>989.65499999999997</v>
          </cell>
          <cell r="E9184">
            <v>0.16</v>
          </cell>
          <cell r="F9184">
            <v>1148</v>
          </cell>
          <cell r="G9184" t="str">
            <v>10 DOIGTS</v>
          </cell>
        </row>
        <row r="9185">
          <cell r="A9185">
            <v>14286</v>
          </cell>
          <cell r="B9185" t="str">
            <v>Support en bois +  3 soliflores en verre 22,5 x 20  x 6,5 cm</v>
          </cell>
          <cell r="C9185">
            <v>288</v>
          </cell>
          <cell r="D9185">
            <v>1109.4829999999999</v>
          </cell>
          <cell r="E9185">
            <v>0.16</v>
          </cell>
          <cell r="F9185">
            <v>1287</v>
          </cell>
          <cell r="G9185" t="str">
            <v>10 DOIGTS</v>
          </cell>
        </row>
        <row r="9186">
          <cell r="A9186">
            <v>3972</v>
          </cell>
          <cell r="B9186" t="str">
            <v>Set de 5 soliflores en verre (longueur 20cm ø 2 cm) + 5 ventouses</v>
          </cell>
          <cell r="C9186">
            <v>288</v>
          </cell>
          <cell r="D9186">
            <v>1598.2760000000001</v>
          </cell>
          <cell r="E9186">
            <v>0.16</v>
          </cell>
          <cell r="F9186">
            <v>1854</v>
          </cell>
          <cell r="G9186" t="str">
            <v>10 DOIGTS</v>
          </cell>
        </row>
        <row r="9187">
          <cell r="A9187">
            <v>18820</v>
          </cell>
          <cell r="B9187" t="str">
            <v>Set de 10 presse-papier cœur en verre plein 9 x 9 cm</v>
          </cell>
          <cell r="C9187">
            <v>288</v>
          </cell>
          <cell r="D9187">
            <v>5534.4830000000002</v>
          </cell>
          <cell r="E9187">
            <v>0.16</v>
          </cell>
          <cell r="F9187">
            <v>6420</v>
          </cell>
          <cell r="G9187" t="str">
            <v>10 DOIGTS</v>
          </cell>
        </row>
        <row r="9188">
          <cell r="A9188">
            <v>16260</v>
          </cell>
          <cell r="B9188" t="str">
            <v>Set de 12 coupelles incurvées en verre transparent. Taille : 11,5 x 11,5 cm</v>
          </cell>
          <cell r="C9188">
            <v>289</v>
          </cell>
          <cell r="D9188">
            <v>3553.4479999999999</v>
          </cell>
          <cell r="E9188">
            <v>0.16</v>
          </cell>
          <cell r="F9188">
            <v>4122</v>
          </cell>
          <cell r="G9188" t="str">
            <v>10 DOIGTS</v>
          </cell>
        </row>
        <row r="9189">
          <cell r="A9189">
            <v>16261</v>
          </cell>
          <cell r="B9189" t="str">
            <v>Set de 12 coupelles incurvées en verre transparent. Taille : 18,5 x 18,5 x 18,5 cm</v>
          </cell>
          <cell r="C9189">
            <v>289</v>
          </cell>
          <cell r="D9189">
            <v>4506.0339999999997</v>
          </cell>
          <cell r="E9189">
            <v>0.16</v>
          </cell>
          <cell r="F9189">
            <v>5227</v>
          </cell>
          <cell r="G9189" t="str">
            <v>10 DOIGTS</v>
          </cell>
        </row>
        <row r="9190">
          <cell r="A9190">
            <v>13481</v>
          </cell>
          <cell r="B9190" t="str">
            <v>Carreau 20 x 10 cm en terre cuite blanche avec attache métallique au dos - Epaisseur : 7 mm</v>
          </cell>
          <cell r="C9190">
            <v>290</v>
          </cell>
          <cell r="D9190">
            <v>443.10300000000001</v>
          </cell>
          <cell r="E9190">
            <v>0.16</v>
          </cell>
          <cell r="F9190">
            <v>514</v>
          </cell>
          <cell r="G9190" t="str">
            <v>10 DOIGTS</v>
          </cell>
        </row>
        <row r="9191">
          <cell r="A9191">
            <v>13488</v>
          </cell>
          <cell r="B9191" t="str">
            <v>Set de 4 coupelles coeurs en terre cuite blanche 8 x 8 x 2 cm</v>
          </cell>
          <cell r="C9191">
            <v>290</v>
          </cell>
          <cell r="D9191">
            <v>881.03399999999999</v>
          </cell>
          <cell r="E9191">
            <v>0.16</v>
          </cell>
          <cell r="F9191">
            <v>1022</v>
          </cell>
          <cell r="G9191" t="str">
            <v>10 DOIGTS</v>
          </cell>
        </row>
        <row r="9192">
          <cell r="A9192">
            <v>13482</v>
          </cell>
          <cell r="B9192" t="str">
            <v>Set de 5 carreaux 20 x 10 cm en terre cuite blanche avec attache métallique au dos - Epaisseur : 7 mm</v>
          </cell>
          <cell r="C9192">
            <v>290</v>
          </cell>
          <cell r="D9192">
            <v>1875.8620000000001</v>
          </cell>
          <cell r="E9192">
            <v>0.16</v>
          </cell>
          <cell r="F9192">
            <v>2176</v>
          </cell>
          <cell r="G9192" t="str">
            <v>10 DOIGTS</v>
          </cell>
        </row>
        <row r="9193">
          <cell r="A9193">
            <v>29081</v>
          </cell>
          <cell r="B9193" t="str">
            <v>Tirelire petit canard en terre cuite blanche</v>
          </cell>
          <cell r="C9193">
            <v>291</v>
          </cell>
          <cell r="D9193">
            <v>309.483</v>
          </cell>
          <cell r="E9193">
            <v>0.16</v>
          </cell>
          <cell r="F9193">
            <v>359</v>
          </cell>
          <cell r="G9193" t="str">
            <v>10 DOIGTS</v>
          </cell>
        </row>
        <row r="9194">
          <cell r="A9194">
            <v>12010</v>
          </cell>
          <cell r="B9194" t="str">
            <v>Tirelire cochon en terre cuite blanche</v>
          </cell>
          <cell r="C9194">
            <v>291</v>
          </cell>
          <cell r="D9194">
            <v>555.17200000000003</v>
          </cell>
          <cell r="E9194">
            <v>0.16</v>
          </cell>
          <cell r="F9194">
            <v>644</v>
          </cell>
          <cell r="G9194" t="str">
            <v>10 DOIGTS</v>
          </cell>
        </row>
        <row r="9195">
          <cell r="A9195">
            <v>29080</v>
          </cell>
          <cell r="B9195" t="str">
            <v>Set de 6 tirelires petit canard en terre cuite blanche</v>
          </cell>
          <cell r="C9195">
            <v>291</v>
          </cell>
          <cell r="D9195">
            <v>1319.828</v>
          </cell>
          <cell r="E9195">
            <v>0.16</v>
          </cell>
          <cell r="F9195">
            <v>1531</v>
          </cell>
          <cell r="G9195" t="str">
            <v>10 DOIGTS</v>
          </cell>
        </row>
        <row r="9196">
          <cell r="A9196">
            <v>35099</v>
          </cell>
          <cell r="B9196" t="str">
            <v>Set de 6 cadres photo en céramique blanche</v>
          </cell>
          <cell r="C9196">
            <v>291</v>
          </cell>
          <cell r="D9196">
            <v>2119.828</v>
          </cell>
          <cell r="E9196">
            <v>0.16</v>
          </cell>
          <cell r="F9196">
            <v>2459</v>
          </cell>
          <cell r="G9196" t="str">
            <v>10 DOIGTS</v>
          </cell>
        </row>
        <row r="9197">
          <cell r="A9197">
            <v>10544</v>
          </cell>
          <cell r="B9197" t="str">
            <v>Set de 10 tirelires cochon en céramique</v>
          </cell>
          <cell r="C9197">
            <v>291</v>
          </cell>
          <cell r="D9197">
            <v>4645.6899999999996</v>
          </cell>
          <cell r="E9197">
            <v>0.16</v>
          </cell>
          <cell r="F9197">
            <v>5389</v>
          </cell>
          <cell r="G9197" t="str">
            <v>10 DOIGTS</v>
          </cell>
        </row>
        <row r="9198">
          <cell r="A9198">
            <v>16344</v>
          </cell>
          <cell r="B9198" t="str">
            <v>Range-serviettes ou courrier en terre cuite blanche</v>
          </cell>
          <cell r="C9198">
            <v>292</v>
          </cell>
          <cell r="D9198">
            <v>398.27600000000001</v>
          </cell>
          <cell r="E9198">
            <v>0.16</v>
          </cell>
          <cell r="F9198">
            <v>462</v>
          </cell>
          <cell r="G9198" t="str">
            <v>10 DOIGTS</v>
          </cell>
        </row>
        <row r="9199">
          <cell r="A9199">
            <v>13486</v>
          </cell>
          <cell r="B9199" t="str">
            <v>Set de 4 pendentifs coeurs en terre cuite blanche 5 x 5 x 0.7 cm avec ruban</v>
          </cell>
          <cell r="C9199">
            <v>292</v>
          </cell>
          <cell r="D9199">
            <v>435.34500000000003</v>
          </cell>
          <cell r="E9199">
            <v>0.16</v>
          </cell>
          <cell r="F9199">
            <v>505</v>
          </cell>
          <cell r="G9199" t="str">
            <v>10 DOIGTS</v>
          </cell>
        </row>
        <row r="9200">
          <cell r="A9200">
            <v>16339</v>
          </cell>
          <cell r="B9200" t="str">
            <v>Set de 4 range-serviettes ou courrier en terre cuite blanche</v>
          </cell>
          <cell r="C9200">
            <v>292</v>
          </cell>
          <cell r="D9200">
            <v>1413.7929999999999</v>
          </cell>
          <cell r="E9200">
            <v>0.16</v>
          </cell>
          <cell r="F9200">
            <v>1640</v>
          </cell>
          <cell r="G9200" t="str">
            <v>10 DOIGTS</v>
          </cell>
        </row>
        <row r="9201">
          <cell r="A9201">
            <v>8305</v>
          </cell>
          <cell r="B9201" t="str">
            <v>Carreau céramique 15 x 15 cm</v>
          </cell>
          <cell r="C9201">
            <v>293</v>
          </cell>
          <cell r="D9201">
            <v>221.55199999999999</v>
          </cell>
          <cell r="E9201">
            <v>0.16</v>
          </cell>
          <cell r="F9201">
            <v>257</v>
          </cell>
          <cell r="G9201" t="str">
            <v>10 DOIGTS</v>
          </cell>
        </row>
        <row r="9202">
          <cell r="A9202">
            <v>8306</v>
          </cell>
          <cell r="B9202" t="str">
            <v>Set de 5 carreaux céramique 15 x 15 cm</v>
          </cell>
          <cell r="C9202">
            <v>293</v>
          </cell>
          <cell r="D9202">
            <v>876.72400000000005</v>
          </cell>
          <cell r="E9202">
            <v>0.16</v>
          </cell>
          <cell r="F9202">
            <v>1017</v>
          </cell>
          <cell r="G9202" t="str">
            <v>10 DOIGTS</v>
          </cell>
        </row>
        <row r="9203">
          <cell r="A9203">
            <v>55682</v>
          </cell>
          <cell r="B9203" t="str">
            <v>Set de 20 bols à céréales en porcelaine blanche</v>
          </cell>
          <cell r="C9203">
            <v>293</v>
          </cell>
          <cell r="D9203">
            <v>8400.8619999999992</v>
          </cell>
          <cell r="E9203">
            <v>0.16</v>
          </cell>
          <cell r="F9203">
            <v>9745</v>
          </cell>
          <cell r="G9203" t="str">
            <v>10 DOIGTS</v>
          </cell>
        </row>
        <row r="9204">
          <cell r="A9204">
            <v>13061</v>
          </cell>
          <cell r="B9204" t="str">
            <v>Boule transparente en plastique ø 5 cm</v>
          </cell>
          <cell r="C9204">
            <v>294.53199999999998</v>
          </cell>
          <cell r="D9204">
            <v>189.655</v>
          </cell>
          <cell r="E9204">
            <v>0.16</v>
          </cell>
          <cell r="F9204">
            <v>220</v>
          </cell>
          <cell r="G9204" t="str">
            <v>10 DOIGTS</v>
          </cell>
        </row>
        <row r="9205">
          <cell r="A9205">
            <v>13063</v>
          </cell>
          <cell r="B9205" t="str">
            <v>Boule transparente en plastique ø 8 cm</v>
          </cell>
          <cell r="C9205">
            <v>294.53199999999998</v>
          </cell>
          <cell r="D9205">
            <v>221.55199999999999</v>
          </cell>
          <cell r="E9205">
            <v>0.16</v>
          </cell>
          <cell r="F9205">
            <v>257</v>
          </cell>
          <cell r="G9205" t="str">
            <v>10 DOIGTS</v>
          </cell>
        </row>
        <row r="9206">
          <cell r="A9206">
            <v>13065</v>
          </cell>
          <cell r="B9206" t="str">
            <v>Boule transparente en plastique ø 10 cm</v>
          </cell>
          <cell r="C9206">
            <v>294.53199999999998</v>
          </cell>
          <cell r="D9206">
            <v>286.20699999999999</v>
          </cell>
          <cell r="E9206">
            <v>0.16</v>
          </cell>
          <cell r="F9206">
            <v>332</v>
          </cell>
          <cell r="G9206" t="str">
            <v>10 DOIGTS</v>
          </cell>
        </row>
        <row r="9207">
          <cell r="A9207">
            <v>13067</v>
          </cell>
          <cell r="B9207" t="str">
            <v>Boule transparente en plastique ø 12 cm</v>
          </cell>
          <cell r="C9207">
            <v>294.53199999999998</v>
          </cell>
          <cell r="D9207">
            <v>376.72399999999999</v>
          </cell>
          <cell r="E9207">
            <v>0.16</v>
          </cell>
          <cell r="F9207">
            <v>437</v>
          </cell>
          <cell r="G9207" t="str">
            <v>10 DOIGTS</v>
          </cell>
        </row>
        <row r="9208">
          <cell r="A9208">
            <v>13062</v>
          </cell>
          <cell r="B9208" t="str">
            <v>Set de 10 boules transparentes en plastique ø 5 cm</v>
          </cell>
          <cell r="C9208">
            <v>294.53199999999998</v>
          </cell>
          <cell r="D9208">
            <v>1444.828</v>
          </cell>
          <cell r="E9208">
            <v>0.16</v>
          </cell>
          <cell r="F9208">
            <v>1676</v>
          </cell>
          <cell r="G9208" t="str">
            <v>10 DOIGTS</v>
          </cell>
        </row>
        <row r="9209">
          <cell r="A9209">
            <v>13064</v>
          </cell>
          <cell r="B9209" t="str">
            <v>Set de 10 boules en plastique transparent ø 8 cm</v>
          </cell>
          <cell r="C9209">
            <v>294.53199999999998</v>
          </cell>
          <cell r="D9209">
            <v>1755.172</v>
          </cell>
          <cell r="E9209">
            <v>0.16</v>
          </cell>
          <cell r="F9209">
            <v>2036</v>
          </cell>
          <cell r="G9209" t="str">
            <v>10 DOIGTS</v>
          </cell>
        </row>
        <row r="9210">
          <cell r="A9210">
            <v>13066</v>
          </cell>
          <cell r="B9210" t="str">
            <v xml:space="preserve">Set de 10 boules transparentes en plastique ø 10 cm </v>
          </cell>
          <cell r="C9210">
            <v>294.53199999999998</v>
          </cell>
          <cell r="D9210">
            <v>2422.4140000000002</v>
          </cell>
          <cell r="E9210">
            <v>0.16</v>
          </cell>
          <cell r="F9210">
            <v>2810</v>
          </cell>
          <cell r="G9210" t="str">
            <v>10 DOIGTS</v>
          </cell>
        </row>
        <row r="9211">
          <cell r="A9211">
            <v>13068</v>
          </cell>
          <cell r="B9211" t="str">
            <v>Set de 10 boules transparentes en plastique ø 12 cm</v>
          </cell>
          <cell r="C9211">
            <v>294.53199999999998</v>
          </cell>
          <cell r="D9211">
            <v>3088.7930000000001</v>
          </cell>
          <cell r="E9211">
            <v>0.16</v>
          </cell>
          <cell r="F9211">
            <v>3583</v>
          </cell>
          <cell r="G9211" t="str">
            <v>10 DOIGTS</v>
          </cell>
        </row>
        <row r="9212">
          <cell r="A9212">
            <v>7792</v>
          </cell>
          <cell r="B9212" t="str">
            <v>Boule en 2 demi sphères ø 20 cm</v>
          </cell>
          <cell r="C9212">
            <v>295</v>
          </cell>
          <cell r="D9212">
            <v>664.65499999999997</v>
          </cell>
          <cell r="E9212">
            <v>0.16</v>
          </cell>
          <cell r="F9212">
            <v>771</v>
          </cell>
          <cell r="G9212" t="str">
            <v>10 DOIGTS</v>
          </cell>
        </row>
        <row r="9213">
          <cell r="A9213">
            <v>7793</v>
          </cell>
          <cell r="B9213" t="str">
            <v>Boule en 2 demi sphères ø 30 cm</v>
          </cell>
          <cell r="C9213">
            <v>295</v>
          </cell>
          <cell r="D9213">
            <v>1331.0340000000001</v>
          </cell>
          <cell r="E9213">
            <v>0.16</v>
          </cell>
          <cell r="F9213">
            <v>1544</v>
          </cell>
          <cell r="G9213" t="str">
            <v>10 DOIGTS</v>
          </cell>
        </row>
        <row r="9214">
          <cell r="A9214">
            <v>11099</v>
          </cell>
          <cell r="B9214" t="str">
            <v>Set de 2 boules polystyrène ø 10 cm</v>
          </cell>
          <cell r="C9214">
            <v>295.53399999999999</v>
          </cell>
          <cell r="D9214">
            <v>286.20699999999999</v>
          </cell>
          <cell r="E9214">
            <v>0.16</v>
          </cell>
          <cell r="F9214">
            <v>332</v>
          </cell>
          <cell r="G9214" t="str">
            <v>10 DOIGTS</v>
          </cell>
        </row>
        <row r="9215">
          <cell r="A9215">
            <v>10360</v>
          </cell>
          <cell r="B9215" t="str">
            <v>Set de 10 boules polystyrène ø 3 cm</v>
          </cell>
          <cell r="C9215">
            <v>295.53399999999999</v>
          </cell>
          <cell r="D9215">
            <v>331.89699999999999</v>
          </cell>
          <cell r="E9215">
            <v>0.16</v>
          </cell>
          <cell r="F9215">
            <v>385</v>
          </cell>
          <cell r="G9215" t="str">
            <v>10 DOIGTS</v>
          </cell>
        </row>
        <row r="9216">
          <cell r="A9216">
            <v>10361</v>
          </cell>
          <cell r="B9216" t="str">
            <v>Set de 10 boules polystyrène ø 5 cm</v>
          </cell>
          <cell r="C9216">
            <v>295.53399999999999</v>
          </cell>
          <cell r="D9216">
            <v>509.483</v>
          </cell>
          <cell r="E9216">
            <v>0.16</v>
          </cell>
          <cell r="F9216">
            <v>591</v>
          </cell>
          <cell r="G9216" t="str">
            <v>10 DOIGTS</v>
          </cell>
        </row>
        <row r="9217">
          <cell r="A9217">
            <v>5913</v>
          </cell>
          <cell r="B9217" t="str">
            <v>Sachet de 10 attaches boules polystyrène</v>
          </cell>
          <cell r="C9217">
            <v>295.53399999999999</v>
          </cell>
          <cell r="D9217">
            <v>887.93100000000004</v>
          </cell>
          <cell r="E9217">
            <v>0.16</v>
          </cell>
          <cell r="F9217">
            <v>1030</v>
          </cell>
          <cell r="G9217" t="str">
            <v>10 DOIGTS</v>
          </cell>
        </row>
        <row r="9218">
          <cell r="A9218">
            <v>10362</v>
          </cell>
          <cell r="B9218" t="str">
            <v>Set de 10 boules polystyrène ø 7 cm</v>
          </cell>
          <cell r="C9218">
            <v>295.53399999999999</v>
          </cell>
          <cell r="D9218">
            <v>887.93100000000004</v>
          </cell>
          <cell r="E9218">
            <v>0.16</v>
          </cell>
          <cell r="F9218">
            <v>1030</v>
          </cell>
          <cell r="G9218" t="str">
            <v>10 DOIGTS</v>
          </cell>
        </row>
        <row r="9219">
          <cell r="A9219">
            <v>12680</v>
          </cell>
          <cell r="B9219" t="str">
            <v>Lot de 4 sets de 10 boules polystyrène ø 3 cm</v>
          </cell>
          <cell r="C9219">
            <v>295.53399999999999</v>
          </cell>
          <cell r="D9219">
            <v>992.24099999999999</v>
          </cell>
          <cell r="E9219">
            <v>0.16</v>
          </cell>
          <cell r="F9219">
            <v>1151</v>
          </cell>
          <cell r="G9219" t="str">
            <v>10 DOIGTS</v>
          </cell>
        </row>
        <row r="9220">
          <cell r="A9220">
            <v>10363</v>
          </cell>
          <cell r="B9220" t="str">
            <v>Set de 10 boules polystyrène ø 10 cm</v>
          </cell>
          <cell r="C9220">
            <v>295.53399999999999</v>
          </cell>
          <cell r="D9220">
            <v>1331.0340000000001</v>
          </cell>
          <cell r="E9220">
            <v>0.16</v>
          </cell>
          <cell r="F9220">
            <v>1544</v>
          </cell>
          <cell r="G9220" t="str">
            <v>10 DOIGTS</v>
          </cell>
        </row>
        <row r="9221">
          <cell r="A9221">
            <v>12965</v>
          </cell>
          <cell r="B9221" t="str">
            <v>Set de 50 attaches polystyrène or avec chapeau</v>
          </cell>
          <cell r="C9221">
            <v>295.53399999999999</v>
          </cell>
          <cell r="D9221">
            <v>1331.0340000000001</v>
          </cell>
          <cell r="E9221">
            <v>0.16</v>
          </cell>
          <cell r="F9221">
            <v>1544</v>
          </cell>
          <cell r="G9221" t="str">
            <v>10 DOIGTS</v>
          </cell>
        </row>
        <row r="9222">
          <cell r="A9222">
            <v>12964</v>
          </cell>
          <cell r="B9222" t="str">
            <v>Set de 50 attaches polystyrène argent avec chapeau</v>
          </cell>
          <cell r="C9222">
            <v>295.53399999999999</v>
          </cell>
          <cell r="D9222">
            <v>1331.0340000000001</v>
          </cell>
          <cell r="E9222">
            <v>0.16</v>
          </cell>
          <cell r="F9222">
            <v>1544</v>
          </cell>
          <cell r="G9222" t="str">
            <v>10 DOIGTS</v>
          </cell>
        </row>
        <row r="9223">
          <cell r="A9223">
            <v>12681</v>
          </cell>
          <cell r="B9223" t="str">
            <v>Lot de 4 sets de 10 boules polystyrène ø 5 cm</v>
          </cell>
          <cell r="C9223">
            <v>295.53399999999999</v>
          </cell>
          <cell r="D9223">
            <v>1525</v>
          </cell>
          <cell r="E9223">
            <v>0.16</v>
          </cell>
          <cell r="F9223">
            <v>1769</v>
          </cell>
          <cell r="G9223" t="str">
            <v>10 DOIGTS</v>
          </cell>
        </row>
        <row r="9224">
          <cell r="A9224">
            <v>12682</v>
          </cell>
          <cell r="B9224" t="str">
            <v>Lot de 4 sets de 10 boules polystyrène ø 7 cm</v>
          </cell>
          <cell r="C9224">
            <v>295.53399999999999</v>
          </cell>
          <cell r="D9224">
            <v>2660.3449999999998</v>
          </cell>
          <cell r="E9224">
            <v>0.16</v>
          </cell>
          <cell r="F9224">
            <v>3086</v>
          </cell>
          <cell r="G9224" t="str">
            <v>10 DOIGTS</v>
          </cell>
        </row>
        <row r="9225">
          <cell r="A9225">
            <v>13222</v>
          </cell>
          <cell r="B9225" t="str">
            <v>Œuf polystyrène 12 cm</v>
          </cell>
          <cell r="C9225">
            <v>296.48599999999999</v>
          </cell>
          <cell r="D9225">
            <v>243.10300000000001</v>
          </cell>
          <cell r="E9225">
            <v>0.16</v>
          </cell>
          <cell r="F9225">
            <v>282</v>
          </cell>
          <cell r="G9225" t="str">
            <v>10 DOIGTS</v>
          </cell>
        </row>
        <row r="9226">
          <cell r="A9226">
            <v>13220</v>
          </cell>
          <cell r="B9226" t="str">
            <v>Set de 4 oeufs en polystyrène 6 cm</v>
          </cell>
          <cell r="C9226">
            <v>296.48599999999999</v>
          </cell>
          <cell r="D9226">
            <v>264.65499999999997</v>
          </cell>
          <cell r="E9226">
            <v>0.16</v>
          </cell>
          <cell r="F9226">
            <v>307</v>
          </cell>
          <cell r="G9226" t="str">
            <v>10 DOIGTS</v>
          </cell>
        </row>
        <row r="9227">
          <cell r="A9227">
            <v>5911</v>
          </cell>
          <cell r="B9227" t="str">
            <v>Oeuf en polystyrène en 2 parties ht 15,5 -ø 11cm</v>
          </cell>
          <cell r="C9227">
            <v>296.48599999999999</v>
          </cell>
          <cell r="D9227">
            <v>398.27600000000001</v>
          </cell>
          <cell r="E9227">
            <v>0.16</v>
          </cell>
          <cell r="F9227">
            <v>462</v>
          </cell>
          <cell r="G9227" t="str">
            <v>10 DOIGTS</v>
          </cell>
        </row>
        <row r="9228">
          <cell r="A9228">
            <v>13223</v>
          </cell>
          <cell r="B9228" t="str">
            <v>Set de 12 œufs polystyrène 4,5 cm</v>
          </cell>
          <cell r="C9228">
            <v>296.48599999999999</v>
          </cell>
          <cell r="D9228">
            <v>419.82799999999997</v>
          </cell>
          <cell r="E9228">
            <v>0.16</v>
          </cell>
          <cell r="F9228">
            <v>487</v>
          </cell>
          <cell r="G9228" t="str">
            <v>10 DOIGTS</v>
          </cell>
        </row>
        <row r="9229">
          <cell r="A9229">
            <v>5912</v>
          </cell>
          <cell r="B9229" t="str">
            <v>Oeuf en polystyrène en 2 parties 20 x 14 cm</v>
          </cell>
          <cell r="C9229">
            <v>296.48599999999999</v>
          </cell>
          <cell r="D9229">
            <v>664.65499999999997</v>
          </cell>
          <cell r="E9229">
            <v>0.16</v>
          </cell>
          <cell r="F9229">
            <v>771</v>
          </cell>
          <cell r="G9229" t="str">
            <v>10 DOIGTS</v>
          </cell>
        </row>
        <row r="9230">
          <cell r="A9230">
            <v>13221</v>
          </cell>
          <cell r="B9230" t="str">
            <v>Set de 16 oeufs en polystyrène 6 cm</v>
          </cell>
          <cell r="C9230">
            <v>296.48599999999999</v>
          </cell>
          <cell r="D9230">
            <v>881.03399999999999</v>
          </cell>
          <cell r="E9230">
            <v>0.16</v>
          </cell>
          <cell r="F9230">
            <v>1022</v>
          </cell>
          <cell r="G9230" t="str">
            <v>10 DOIGTS</v>
          </cell>
        </row>
        <row r="9231">
          <cell r="A9231">
            <v>13224</v>
          </cell>
          <cell r="B9231" t="str">
            <v>Set de 6 oeufs polystyrène 9x12 cm</v>
          </cell>
          <cell r="C9231">
            <v>296.48599999999999</v>
          </cell>
          <cell r="D9231">
            <v>1186.2070000000001</v>
          </cell>
          <cell r="E9231">
            <v>0.16</v>
          </cell>
          <cell r="F9231">
            <v>1376</v>
          </cell>
          <cell r="G9231" t="str">
            <v>10 DOIGTS</v>
          </cell>
        </row>
        <row r="9232">
          <cell r="A9232">
            <v>37000</v>
          </cell>
          <cell r="B9232" t="str">
            <v>Set de 48 oeufs en polystyrène 6 cm</v>
          </cell>
          <cell r="C9232">
            <v>296.48599999999999</v>
          </cell>
          <cell r="D9232">
            <v>2133.6210000000001</v>
          </cell>
          <cell r="E9232">
            <v>0.16</v>
          </cell>
          <cell r="F9232">
            <v>2475</v>
          </cell>
          <cell r="G9232" t="str">
            <v>10 DOIGTS</v>
          </cell>
        </row>
        <row r="9233">
          <cell r="A9233">
            <v>2488</v>
          </cell>
          <cell r="B9233" t="str">
            <v>Ange en polystyrène 12.5 x 9 cm</v>
          </cell>
          <cell r="C9233">
            <v>297</v>
          </cell>
          <cell r="D9233">
            <v>221.55199999999999</v>
          </cell>
          <cell r="E9233">
            <v>0.16</v>
          </cell>
          <cell r="F9233">
            <v>257</v>
          </cell>
          <cell r="G9233" t="str">
            <v>10 DOIGTS</v>
          </cell>
        </row>
        <row r="9234">
          <cell r="A9234">
            <v>37227</v>
          </cell>
          <cell r="B9234" t="str">
            <v>Pingouin en polystyrène 15.5 cm</v>
          </cell>
          <cell r="C9234">
            <v>297</v>
          </cell>
          <cell r="D9234">
            <v>443.10300000000001</v>
          </cell>
          <cell r="E9234">
            <v>0.16</v>
          </cell>
          <cell r="F9234">
            <v>514</v>
          </cell>
          <cell r="G9234" t="str">
            <v>10 DOIGTS</v>
          </cell>
        </row>
        <row r="9235">
          <cell r="A9235">
            <v>5604</v>
          </cell>
          <cell r="B9235" t="str">
            <v xml:space="preserve">Set de 4 anges en polystyrène 12.5 x 9 cm </v>
          </cell>
          <cell r="C9235">
            <v>297</v>
          </cell>
          <cell r="D9235">
            <v>844.82799999999997</v>
          </cell>
          <cell r="E9235">
            <v>0.16</v>
          </cell>
          <cell r="F9235">
            <v>980</v>
          </cell>
          <cell r="G9235" t="str">
            <v>10 DOIGTS</v>
          </cell>
        </row>
        <row r="9236">
          <cell r="A9236">
            <v>5909</v>
          </cell>
          <cell r="B9236" t="str">
            <v>Oiseau-Poussin en polystyrène 6 x 6 cm</v>
          </cell>
          <cell r="C9236">
            <v>297.48500000000001</v>
          </cell>
          <cell r="D9236">
            <v>331.89699999999999</v>
          </cell>
          <cell r="E9236">
            <v>0.16</v>
          </cell>
          <cell r="F9236">
            <v>385</v>
          </cell>
          <cell r="G9236" t="str">
            <v>10 DOIGTS</v>
          </cell>
        </row>
        <row r="9237">
          <cell r="A9237">
            <v>7781</v>
          </cell>
          <cell r="B9237" t="str">
            <v xml:space="preserve">Poule en polystyrène </v>
          </cell>
          <cell r="C9237">
            <v>297.48500000000001</v>
          </cell>
          <cell r="D9237">
            <v>443.10300000000001</v>
          </cell>
          <cell r="E9237">
            <v>0.16</v>
          </cell>
          <cell r="F9237">
            <v>514</v>
          </cell>
          <cell r="G9237" t="str">
            <v>10 DOIGTS</v>
          </cell>
        </row>
        <row r="9238">
          <cell r="A9238">
            <v>7784</v>
          </cell>
          <cell r="B9238" t="str">
            <v>Lapin en polystyrène 10,5 x 13,5 cm</v>
          </cell>
          <cell r="C9238">
            <v>297.48500000000001</v>
          </cell>
          <cell r="D9238">
            <v>443.10300000000001</v>
          </cell>
          <cell r="E9238">
            <v>0.16</v>
          </cell>
          <cell r="F9238">
            <v>514</v>
          </cell>
          <cell r="G9238" t="str">
            <v>10 DOIGTS</v>
          </cell>
        </row>
        <row r="9239">
          <cell r="A9239">
            <v>7785</v>
          </cell>
          <cell r="B9239" t="str">
            <v>Lapin en polystyrène 25 cm</v>
          </cell>
          <cell r="C9239">
            <v>297.48500000000001</v>
          </cell>
          <cell r="D9239">
            <v>664.65499999999997</v>
          </cell>
          <cell r="E9239">
            <v>0.16</v>
          </cell>
          <cell r="F9239">
            <v>771</v>
          </cell>
          <cell r="G9239" t="str">
            <v>10 DOIGTS</v>
          </cell>
        </row>
        <row r="9240">
          <cell r="A9240">
            <v>5927</v>
          </cell>
          <cell r="B9240" t="str">
            <v xml:space="preserve">Set de 6 Oiseaux-Poussins en polystyrène 6 x 6 cm </v>
          </cell>
          <cell r="C9240">
            <v>297.48500000000001</v>
          </cell>
          <cell r="D9240">
            <v>1319.828</v>
          </cell>
          <cell r="E9240">
            <v>0.16</v>
          </cell>
          <cell r="F9240">
            <v>1531</v>
          </cell>
          <cell r="G9240" t="str">
            <v>10 DOIGTS</v>
          </cell>
        </row>
        <row r="9241">
          <cell r="A9241">
            <v>7875</v>
          </cell>
          <cell r="B9241" t="str">
            <v xml:space="preserve">Set de 4 poules en polystyrène </v>
          </cell>
          <cell r="C9241">
            <v>297.48500000000001</v>
          </cell>
          <cell r="D9241">
            <v>1592.241</v>
          </cell>
          <cell r="E9241">
            <v>0.16</v>
          </cell>
          <cell r="F9241">
            <v>1847</v>
          </cell>
          <cell r="G9241" t="str">
            <v>10 DOIGTS</v>
          </cell>
        </row>
        <row r="9242">
          <cell r="A9242">
            <v>8198</v>
          </cell>
          <cell r="B9242" t="str">
            <v>set de 4 lapins en polystyrène 10,5 x 13,5 cm</v>
          </cell>
          <cell r="C9242">
            <v>297.48500000000001</v>
          </cell>
          <cell r="D9242">
            <v>1592.241</v>
          </cell>
          <cell r="E9242">
            <v>0.16</v>
          </cell>
          <cell r="F9242">
            <v>1847</v>
          </cell>
          <cell r="G9242" t="str">
            <v>10 DOIGTS</v>
          </cell>
        </row>
        <row r="9243">
          <cell r="A9243">
            <v>10086</v>
          </cell>
          <cell r="B9243" t="str">
            <v>Eléphant en polystyrène 10 cm</v>
          </cell>
          <cell r="C9243">
            <v>298</v>
          </cell>
          <cell r="D9243">
            <v>221.55199999999999</v>
          </cell>
          <cell r="E9243">
            <v>0.16</v>
          </cell>
          <cell r="F9243">
            <v>257</v>
          </cell>
          <cell r="G9243" t="str">
            <v>10 DOIGTS</v>
          </cell>
        </row>
        <row r="9244">
          <cell r="A9244">
            <v>8745</v>
          </cell>
          <cell r="B9244" t="str">
            <v>Clown en polystyrène 13.5 cm</v>
          </cell>
          <cell r="C9244">
            <v>298</v>
          </cell>
          <cell r="D9244">
            <v>276.72399999999999</v>
          </cell>
          <cell r="E9244">
            <v>0.16</v>
          </cell>
          <cell r="F9244">
            <v>321</v>
          </cell>
          <cell r="G9244" t="str">
            <v>10 DOIGTS</v>
          </cell>
        </row>
        <row r="9245">
          <cell r="A9245">
            <v>8979</v>
          </cell>
          <cell r="B9245" t="str">
            <v>Chat en polystyrène 14 cm</v>
          </cell>
          <cell r="C9245">
            <v>298</v>
          </cell>
          <cell r="D9245">
            <v>276.72399999999999</v>
          </cell>
          <cell r="E9245">
            <v>0.16</v>
          </cell>
          <cell r="F9245">
            <v>321</v>
          </cell>
          <cell r="G9245" t="str">
            <v>10 DOIGTS</v>
          </cell>
        </row>
        <row r="9246">
          <cell r="A9246">
            <v>3772</v>
          </cell>
          <cell r="B9246" t="str">
            <v>Dauphin en polystyrène</v>
          </cell>
          <cell r="C9246">
            <v>298</v>
          </cell>
          <cell r="D9246">
            <v>301.72399999999999</v>
          </cell>
          <cell r="E9246">
            <v>0.16</v>
          </cell>
          <cell r="F9246">
            <v>350</v>
          </cell>
          <cell r="G9246" t="str">
            <v>10 DOIGTS</v>
          </cell>
        </row>
        <row r="9247">
          <cell r="A9247">
            <v>2479</v>
          </cell>
          <cell r="B9247" t="str">
            <v>Souris en polystyrène 14 cm</v>
          </cell>
          <cell r="C9247">
            <v>298</v>
          </cell>
          <cell r="D9247">
            <v>309.483</v>
          </cell>
          <cell r="E9247">
            <v>0.16</v>
          </cell>
          <cell r="F9247">
            <v>359</v>
          </cell>
          <cell r="G9247" t="str">
            <v>10 DOIGTS</v>
          </cell>
        </row>
        <row r="9248">
          <cell r="A9248">
            <v>11122</v>
          </cell>
          <cell r="B9248" t="str">
            <v>Hibou en polystyrène</v>
          </cell>
          <cell r="C9248">
            <v>298</v>
          </cell>
          <cell r="D9248">
            <v>331.89699999999999</v>
          </cell>
          <cell r="E9248">
            <v>0.16</v>
          </cell>
          <cell r="F9248">
            <v>385</v>
          </cell>
          <cell r="G9248" t="str">
            <v>10 DOIGTS</v>
          </cell>
        </row>
        <row r="9249">
          <cell r="A9249">
            <v>8748</v>
          </cell>
          <cell r="B9249" t="str">
            <v>Ourson en polystyrène 18 cm</v>
          </cell>
          <cell r="C9249">
            <v>298</v>
          </cell>
          <cell r="D9249">
            <v>364.65499999999997</v>
          </cell>
          <cell r="E9249">
            <v>0.16</v>
          </cell>
          <cell r="F9249">
            <v>423</v>
          </cell>
          <cell r="G9249" t="str">
            <v>10 DOIGTS</v>
          </cell>
        </row>
        <row r="9250">
          <cell r="A9250">
            <v>1962</v>
          </cell>
          <cell r="B9250" t="str">
            <v>Phoque en polystyrène 17 x 8 cm</v>
          </cell>
          <cell r="C9250">
            <v>298</v>
          </cell>
          <cell r="D9250">
            <v>398.27600000000001</v>
          </cell>
          <cell r="E9250">
            <v>0.16</v>
          </cell>
          <cell r="F9250">
            <v>462</v>
          </cell>
          <cell r="G9250" t="str">
            <v>10 DOIGTS</v>
          </cell>
        </row>
        <row r="9251">
          <cell r="A9251">
            <v>5907</v>
          </cell>
          <cell r="B9251" t="str">
            <v>Poisson en polystyrène</v>
          </cell>
          <cell r="C9251">
            <v>298.48500000000001</v>
          </cell>
          <cell r="D9251">
            <v>443.10300000000001</v>
          </cell>
          <cell r="E9251">
            <v>0.16</v>
          </cell>
          <cell r="F9251">
            <v>514</v>
          </cell>
          <cell r="G9251" t="str">
            <v>10 DOIGTS</v>
          </cell>
        </row>
        <row r="9252">
          <cell r="A9252">
            <v>5932</v>
          </cell>
          <cell r="B9252" t="str">
            <v xml:space="preserve">Set de 4 poissons en polystyrène </v>
          </cell>
          <cell r="C9252">
            <v>298.48500000000001</v>
          </cell>
          <cell r="D9252">
            <v>1592.241</v>
          </cell>
          <cell r="E9252">
            <v>0.16</v>
          </cell>
          <cell r="F9252">
            <v>1847</v>
          </cell>
          <cell r="G9252" t="str">
            <v>10 DOIGTS</v>
          </cell>
        </row>
        <row r="9253">
          <cell r="A9253">
            <v>31008</v>
          </cell>
          <cell r="B9253" t="str">
            <v>Cône en polystyrène avec boule au sommet - 10 cm</v>
          </cell>
          <cell r="C9253">
            <v>299</v>
          </cell>
          <cell r="D9253">
            <v>200</v>
          </cell>
          <cell r="E9253">
            <v>0.16</v>
          </cell>
          <cell r="F9253">
            <v>232</v>
          </cell>
          <cell r="G9253" t="str">
            <v>10 DOIGTS</v>
          </cell>
        </row>
        <row r="9254">
          <cell r="A9254">
            <v>31010</v>
          </cell>
          <cell r="B9254" t="str">
            <v>Cône en polystyrène avec boule au sommet - 15 cm</v>
          </cell>
          <cell r="C9254">
            <v>299</v>
          </cell>
          <cell r="D9254">
            <v>250.86199999999999</v>
          </cell>
          <cell r="E9254">
            <v>0.16</v>
          </cell>
          <cell r="F9254">
            <v>291</v>
          </cell>
          <cell r="G9254" t="str">
            <v>10 DOIGTS</v>
          </cell>
        </row>
        <row r="9255">
          <cell r="A9255">
            <v>10082</v>
          </cell>
          <cell r="B9255" t="str">
            <v>Set de 4 coeurs en polystyrène 10 cm</v>
          </cell>
          <cell r="C9255">
            <v>299</v>
          </cell>
          <cell r="D9255">
            <v>435.34500000000003</v>
          </cell>
          <cell r="E9255">
            <v>0.16</v>
          </cell>
          <cell r="F9255">
            <v>505</v>
          </cell>
          <cell r="G9255" t="str">
            <v>10 DOIGTS</v>
          </cell>
        </row>
        <row r="9256">
          <cell r="A9256">
            <v>4294</v>
          </cell>
          <cell r="B9256" t="str">
            <v>Set de 12 coeurs en polystyrène 10 cm</v>
          </cell>
          <cell r="C9256">
            <v>299</v>
          </cell>
          <cell r="D9256">
            <v>1039.655</v>
          </cell>
          <cell r="E9256">
            <v>0.16</v>
          </cell>
          <cell r="F9256">
            <v>1206</v>
          </cell>
          <cell r="G9256" t="str">
            <v>10 DOIGTS</v>
          </cell>
        </row>
        <row r="9257">
          <cell r="A9257">
            <v>8197</v>
          </cell>
          <cell r="B9257" t="str">
            <v>Set de 10 mains en polystyrène 21 cm</v>
          </cell>
          <cell r="C9257">
            <v>299</v>
          </cell>
          <cell r="D9257">
            <v>3979.31</v>
          </cell>
          <cell r="E9257">
            <v>0.16</v>
          </cell>
          <cell r="F9257">
            <v>4616</v>
          </cell>
          <cell r="G9257" t="str">
            <v>10 DOIGTS</v>
          </cell>
        </row>
        <row r="9258">
          <cell r="A9258">
            <v>11759</v>
          </cell>
          <cell r="B9258" t="str">
            <v>Seau en métal turquoise</v>
          </cell>
          <cell r="C9258">
            <v>300</v>
          </cell>
          <cell r="D9258">
            <v>221.55199999999999</v>
          </cell>
          <cell r="E9258">
            <v>0.16</v>
          </cell>
          <cell r="F9258">
            <v>257</v>
          </cell>
          <cell r="G9258" t="str">
            <v>10 DOIGTS</v>
          </cell>
        </row>
        <row r="9259">
          <cell r="A9259">
            <v>11757</v>
          </cell>
          <cell r="B9259" t="str">
            <v>Seau en métal chocolat</v>
          </cell>
          <cell r="C9259">
            <v>300</v>
          </cell>
          <cell r="D9259">
            <v>221.55199999999999</v>
          </cell>
          <cell r="E9259">
            <v>0.16</v>
          </cell>
          <cell r="F9259">
            <v>257</v>
          </cell>
          <cell r="G9259" t="str">
            <v>10 DOIGTS</v>
          </cell>
        </row>
        <row r="9260">
          <cell r="A9260">
            <v>11745</v>
          </cell>
          <cell r="B9260" t="str">
            <v>Seau en métal rose</v>
          </cell>
          <cell r="C9260">
            <v>300</v>
          </cell>
          <cell r="D9260">
            <v>221.55199999999999</v>
          </cell>
          <cell r="E9260">
            <v>0.16</v>
          </cell>
          <cell r="F9260">
            <v>257</v>
          </cell>
          <cell r="G9260" t="str">
            <v>10 DOIGTS</v>
          </cell>
        </row>
        <row r="9261">
          <cell r="A9261">
            <v>11740</v>
          </cell>
          <cell r="B9261" t="str">
            <v>Seau en métal</v>
          </cell>
          <cell r="C9261">
            <v>300</v>
          </cell>
          <cell r="D9261">
            <v>221.55199999999999</v>
          </cell>
          <cell r="E9261">
            <v>0.16</v>
          </cell>
          <cell r="F9261">
            <v>257</v>
          </cell>
          <cell r="G9261" t="str">
            <v>10 DOIGTS</v>
          </cell>
        </row>
        <row r="9262">
          <cell r="A9262">
            <v>12683</v>
          </cell>
          <cell r="B9262" t="str">
            <v>Seau en métal rouge</v>
          </cell>
          <cell r="C9262">
            <v>300</v>
          </cell>
          <cell r="D9262">
            <v>221.55199999999999</v>
          </cell>
          <cell r="E9262">
            <v>0.16</v>
          </cell>
          <cell r="F9262">
            <v>257</v>
          </cell>
          <cell r="G9262" t="str">
            <v>10 DOIGTS</v>
          </cell>
        </row>
        <row r="9263">
          <cell r="A9263">
            <v>12687</v>
          </cell>
          <cell r="B9263" t="str">
            <v>Seau en métal gris</v>
          </cell>
          <cell r="C9263">
            <v>300</v>
          </cell>
          <cell r="D9263">
            <v>221.55199999999999</v>
          </cell>
          <cell r="E9263">
            <v>0.16</v>
          </cell>
          <cell r="F9263">
            <v>257</v>
          </cell>
          <cell r="G9263" t="str">
            <v>10 DOIGTS</v>
          </cell>
        </row>
        <row r="9264">
          <cell r="A9264">
            <v>12691</v>
          </cell>
          <cell r="B9264" t="str">
            <v>Seau en métal violet</v>
          </cell>
          <cell r="C9264">
            <v>300</v>
          </cell>
          <cell r="D9264">
            <v>221.55199999999999</v>
          </cell>
          <cell r="E9264">
            <v>0.16</v>
          </cell>
          <cell r="F9264">
            <v>257</v>
          </cell>
          <cell r="G9264" t="str">
            <v>10 DOIGTS</v>
          </cell>
        </row>
        <row r="9265">
          <cell r="A9265">
            <v>12698</v>
          </cell>
          <cell r="B9265" t="str">
            <v>Seau en métal beige</v>
          </cell>
          <cell r="C9265">
            <v>300</v>
          </cell>
          <cell r="D9265">
            <v>221.55199999999999</v>
          </cell>
          <cell r="E9265">
            <v>0.16</v>
          </cell>
          <cell r="F9265">
            <v>257</v>
          </cell>
          <cell r="G9265" t="str">
            <v>10 DOIGTS</v>
          </cell>
        </row>
        <row r="9266">
          <cell r="A9266">
            <v>11742</v>
          </cell>
          <cell r="B9266" t="str">
            <v>Set de 5 seaux en métal</v>
          </cell>
          <cell r="C9266">
            <v>300</v>
          </cell>
          <cell r="D9266">
            <v>876.72400000000005</v>
          </cell>
          <cell r="E9266">
            <v>0.16</v>
          </cell>
          <cell r="F9266">
            <v>1017</v>
          </cell>
          <cell r="G9266" t="str">
            <v>10 DOIGTS</v>
          </cell>
        </row>
        <row r="9267">
          <cell r="A9267">
            <v>11758</v>
          </cell>
          <cell r="B9267" t="str">
            <v>Set de 5 seaux en métal chocolat</v>
          </cell>
          <cell r="C9267">
            <v>300</v>
          </cell>
          <cell r="D9267">
            <v>876.72400000000005</v>
          </cell>
          <cell r="E9267">
            <v>0.16</v>
          </cell>
          <cell r="F9267">
            <v>1017</v>
          </cell>
          <cell r="G9267" t="str">
            <v>10 DOIGTS</v>
          </cell>
        </row>
        <row r="9268">
          <cell r="A9268">
            <v>11746</v>
          </cell>
          <cell r="B9268" t="str">
            <v>Set de 5 seaux en métal roses</v>
          </cell>
          <cell r="C9268">
            <v>300</v>
          </cell>
          <cell r="D9268">
            <v>876.72400000000005</v>
          </cell>
          <cell r="E9268">
            <v>0.16</v>
          </cell>
          <cell r="F9268">
            <v>1017</v>
          </cell>
          <cell r="G9268" t="str">
            <v>10 DOIGTS</v>
          </cell>
        </row>
        <row r="9269">
          <cell r="A9269">
            <v>11760</v>
          </cell>
          <cell r="B9269" t="str">
            <v>Set de 5 seaux en métal turquoises</v>
          </cell>
          <cell r="C9269">
            <v>300</v>
          </cell>
          <cell r="D9269">
            <v>876.72400000000005</v>
          </cell>
          <cell r="E9269">
            <v>0.16</v>
          </cell>
          <cell r="F9269">
            <v>1017</v>
          </cell>
          <cell r="G9269" t="str">
            <v>10 DOIGTS</v>
          </cell>
        </row>
        <row r="9270">
          <cell r="A9270">
            <v>12684</v>
          </cell>
          <cell r="B9270" t="str">
            <v>Set de 5 seaux en métal rouge</v>
          </cell>
          <cell r="C9270">
            <v>300</v>
          </cell>
          <cell r="D9270">
            <v>876.72400000000005</v>
          </cell>
          <cell r="E9270">
            <v>0.16</v>
          </cell>
          <cell r="F9270">
            <v>1017</v>
          </cell>
          <cell r="G9270" t="str">
            <v>10 DOIGTS</v>
          </cell>
        </row>
        <row r="9271">
          <cell r="A9271">
            <v>12688</v>
          </cell>
          <cell r="B9271" t="str">
            <v>Set de 5 seaux en métal gris</v>
          </cell>
          <cell r="C9271">
            <v>300</v>
          </cell>
          <cell r="D9271">
            <v>876.72400000000005</v>
          </cell>
          <cell r="E9271">
            <v>0.16</v>
          </cell>
          <cell r="F9271">
            <v>1017</v>
          </cell>
          <cell r="G9271" t="str">
            <v>10 DOIGTS</v>
          </cell>
        </row>
        <row r="9272">
          <cell r="A9272">
            <v>12692</v>
          </cell>
          <cell r="B9272" t="str">
            <v>Set de 5 seaux en métal violet</v>
          </cell>
          <cell r="C9272">
            <v>300</v>
          </cell>
          <cell r="D9272">
            <v>876.72400000000005</v>
          </cell>
          <cell r="E9272">
            <v>0.16</v>
          </cell>
          <cell r="F9272">
            <v>1017</v>
          </cell>
          <cell r="G9272" t="str">
            <v>10 DOIGTS</v>
          </cell>
        </row>
        <row r="9273">
          <cell r="A9273">
            <v>12699</v>
          </cell>
          <cell r="B9273" t="str">
            <v>Set de 5 seaux en métal beige</v>
          </cell>
          <cell r="C9273">
            <v>300</v>
          </cell>
          <cell r="D9273">
            <v>876.72400000000005</v>
          </cell>
          <cell r="E9273">
            <v>0.16</v>
          </cell>
          <cell r="F9273">
            <v>1017</v>
          </cell>
          <cell r="G9273" t="str">
            <v>10 DOIGTS</v>
          </cell>
        </row>
        <row r="9274">
          <cell r="A9274">
            <v>11763</v>
          </cell>
          <cell r="B9274" t="str">
            <v>Seau en métal jaune</v>
          </cell>
          <cell r="C9274">
            <v>300.5</v>
          </cell>
          <cell r="D9274">
            <v>221.55199999999999</v>
          </cell>
          <cell r="E9274">
            <v>0.16</v>
          </cell>
          <cell r="F9274">
            <v>257</v>
          </cell>
          <cell r="G9274" t="str">
            <v>10 DOIGTS</v>
          </cell>
        </row>
        <row r="9275">
          <cell r="A9275">
            <v>28070</v>
          </cell>
          <cell r="B9275" t="str">
            <v>Grand seau en métal blanc 10 cm</v>
          </cell>
          <cell r="C9275">
            <v>300.5</v>
          </cell>
          <cell r="D9275">
            <v>443.10300000000001</v>
          </cell>
          <cell r="E9275">
            <v>0.16</v>
          </cell>
          <cell r="F9275">
            <v>514</v>
          </cell>
          <cell r="G9275" t="str">
            <v>10 DOIGTS</v>
          </cell>
        </row>
        <row r="9276">
          <cell r="A9276">
            <v>28071</v>
          </cell>
          <cell r="B9276" t="str">
            <v>Grand seau en métal 10 cm</v>
          </cell>
          <cell r="C9276">
            <v>300.5</v>
          </cell>
          <cell r="D9276">
            <v>443.10300000000001</v>
          </cell>
          <cell r="E9276">
            <v>0.16</v>
          </cell>
          <cell r="F9276">
            <v>514</v>
          </cell>
          <cell r="G9276" t="str">
            <v>10 DOIGTS</v>
          </cell>
        </row>
        <row r="9277">
          <cell r="A9277">
            <v>11764</v>
          </cell>
          <cell r="B9277" t="str">
            <v>Set de 5 seaux en métal jaune</v>
          </cell>
          <cell r="C9277">
            <v>300.5</v>
          </cell>
          <cell r="D9277">
            <v>876.72400000000005</v>
          </cell>
          <cell r="E9277">
            <v>0.16</v>
          </cell>
          <cell r="F9277">
            <v>1017</v>
          </cell>
          <cell r="G9277" t="str">
            <v>10 DOIGTS</v>
          </cell>
        </row>
        <row r="9278">
          <cell r="A9278">
            <v>11743</v>
          </cell>
          <cell r="B9278" t="str">
            <v>Seau en métal blanc cassé</v>
          </cell>
          <cell r="C9278">
            <v>300.50900000000001</v>
          </cell>
          <cell r="D9278">
            <v>221.55199999999999</v>
          </cell>
          <cell r="E9278">
            <v>0.16</v>
          </cell>
          <cell r="F9278">
            <v>257</v>
          </cell>
          <cell r="G9278" t="str">
            <v>10 DOIGTS</v>
          </cell>
        </row>
        <row r="9279">
          <cell r="A9279">
            <v>12685</v>
          </cell>
          <cell r="B9279" t="str">
            <v>Seau en métal noir</v>
          </cell>
          <cell r="C9279">
            <v>300.50900000000001</v>
          </cell>
          <cell r="D9279">
            <v>221.55199999999999</v>
          </cell>
          <cell r="E9279">
            <v>0.16</v>
          </cell>
          <cell r="F9279">
            <v>257</v>
          </cell>
          <cell r="G9279" t="str">
            <v>10 DOIGTS</v>
          </cell>
        </row>
        <row r="9280">
          <cell r="A9280">
            <v>11744</v>
          </cell>
          <cell r="B9280" t="str">
            <v>Set de 5 seaux en métal blanc cassé</v>
          </cell>
          <cell r="C9280">
            <v>300.50900000000001</v>
          </cell>
          <cell r="D9280">
            <v>876.72400000000005</v>
          </cell>
          <cell r="E9280">
            <v>0.16</v>
          </cell>
          <cell r="F9280">
            <v>1017</v>
          </cell>
          <cell r="G9280" t="str">
            <v>10 DOIGTS</v>
          </cell>
        </row>
        <row r="9281">
          <cell r="A9281">
            <v>12686</v>
          </cell>
          <cell r="B9281" t="str">
            <v>Set de 5 seaux en métal noir</v>
          </cell>
          <cell r="C9281">
            <v>300.50900000000001</v>
          </cell>
          <cell r="D9281">
            <v>876.72400000000005</v>
          </cell>
          <cell r="E9281">
            <v>0.16</v>
          </cell>
          <cell r="F9281">
            <v>1017</v>
          </cell>
          <cell r="G9281" t="str">
            <v>10 DOIGTS</v>
          </cell>
        </row>
        <row r="9282">
          <cell r="A9282">
            <v>16396</v>
          </cell>
          <cell r="B9282" t="str">
            <v>Lanterne en métal pré-peint en blanc</v>
          </cell>
          <cell r="C9282">
            <v>300.52800000000002</v>
          </cell>
          <cell r="D9282">
            <v>664.65499999999997</v>
          </cell>
          <cell r="E9282">
            <v>0.16</v>
          </cell>
          <cell r="F9282">
            <v>771</v>
          </cell>
          <cell r="G9282" t="str">
            <v>10 DOIGTS</v>
          </cell>
        </row>
        <row r="9283">
          <cell r="A9283">
            <v>16402</v>
          </cell>
          <cell r="B9283" t="str">
            <v>Lanterne étoile en métal pré-peint en blanc</v>
          </cell>
          <cell r="C9283">
            <v>300.52800000000002</v>
          </cell>
          <cell r="D9283">
            <v>664.65499999999997</v>
          </cell>
          <cell r="E9283">
            <v>0.16</v>
          </cell>
          <cell r="F9283">
            <v>771</v>
          </cell>
          <cell r="G9283" t="str">
            <v>10 DOIGTS</v>
          </cell>
        </row>
        <row r="9284">
          <cell r="A9284">
            <v>16453</v>
          </cell>
          <cell r="B9284" t="str">
            <v>Set de 6 lanternes en métal pré-peint en blanc</v>
          </cell>
          <cell r="C9284">
            <v>300.52800000000002</v>
          </cell>
          <cell r="D9284">
            <v>3587.069</v>
          </cell>
          <cell r="E9284">
            <v>0.16</v>
          </cell>
          <cell r="F9284">
            <v>4161</v>
          </cell>
          <cell r="G9284" t="str">
            <v>10 DOIGTS</v>
          </cell>
        </row>
        <row r="9285">
          <cell r="A9285">
            <v>16454</v>
          </cell>
          <cell r="B9285" t="str">
            <v>Set de 6 lanternes étoile en métal pré-peint en blanc</v>
          </cell>
          <cell r="C9285">
            <v>300.52800000000002</v>
          </cell>
          <cell r="D9285">
            <v>3587.069</v>
          </cell>
          <cell r="E9285">
            <v>0.16</v>
          </cell>
          <cell r="F9285">
            <v>4161</v>
          </cell>
          <cell r="G9285" t="str">
            <v>10 DOIGTS</v>
          </cell>
        </row>
        <row r="9286">
          <cell r="A9286">
            <v>12077</v>
          </cell>
          <cell r="B9286" t="str">
            <v>Panier rectangulaire en carton papier mâché - 7 x 5,5 cm - Ht 3,5 cm, avec cordon</v>
          </cell>
          <cell r="C9286">
            <v>301.49900000000002</v>
          </cell>
          <cell r="D9286">
            <v>331.89699999999999</v>
          </cell>
          <cell r="E9286">
            <v>0.16</v>
          </cell>
          <cell r="F9286">
            <v>385</v>
          </cell>
          <cell r="G9286" t="str">
            <v>10 DOIGTS</v>
          </cell>
        </row>
        <row r="9287">
          <cell r="A9287">
            <v>12025</v>
          </cell>
          <cell r="B9287" t="str">
            <v>Panier oeuf de Pâques en carton papier mâché, avec cordelette déco ondulée verticale - Hauteur : 5 cm -  ø 6 cm</v>
          </cell>
          <cell r="C9287">
            <v>301.49900000000002</v>
          </cell>
          <cell r="D9287">
            <v>398.27600000000001</v>
          </cell>
          <cell r="E9287">
            <v>0.16</v>
          </cell>
          <cell r="F9287">
            <v>462</v>
          </cell>
          <cell r="G9287" t="str">
            <v>10 DOIGTS</v>
          </cell>
        </row>
        <row r="9288">
          <cell r="A9288">
            <v>12073</v>
          </cell>
          <cell r="B9288" t="str">
            <v>Panier oeuf brisé en carton papier mâché - Ht 16 cm - ø: 11 cm</v>
          </cell>
          <cell r="C9288">
            <v>301.49900000000002</v>
          </cell>
          <cell r="D9288">
            <v>776.72400000000005</v>
          </cell>
          <cell r="E9288">
            <v>0.16</v>
          </cell>
          <cell r="F9288">
            <v>901</v>
          </cell>
          <cell r="G9288" t="str">
            <v>10 DOIGTS</v>
          </cell>
        </row>
        <row r="9289">
          <cell r="A9289">
            <v>36050</v>
          </cell>
          <cell r="B9289" t="str">
            <v xml:space="preserve">Set de 6 paniers rectangulaire en carton papier mâché - </v>
          </cell>
          <cell r="C9289">
            <v>301.49900000000002</v>
          </cell>
          <cell r="D9289">
            <v>1587.069</v>
          </cell>
          <cell r="E9289">
            <v>0.16</v>
          </cell>
          <cell r="F9289">
            <v>1841</v>
          </cell>
          <cell r="G9289" t="str">
            <v>10 DOIGTS</v>
          </cell>
        </row>
        <row r="9290">
          <cell r="A9290">
            <v>12729</v>
          </cell>
          <cell r="B9290" t="str">
            <v>Set de 6 paniers oeuf de Pâques en carton papier mâché, avec cordelette déco ondulée verticale</v>
          </cell>
          <cell r="C9290">
            <v>301.49900000000002</v>
          </cell>
          <cell r="D9290">
            <v>2119.828</v>
          </cell>
          <cell r="E9290">
            <v>0.16</v>
          </cell>
          <cell r="F9290">
            <v>2459</v>
          </cell>
          <cell r="G9290" t="str">
            <v>10 DOIGTS</v>
          </cell>
        </row>
        <row r="9291">
          <cell r="A9291">
            <v>12743</v>
          </cell>
          <cell r="B9291" t="str">
            <v>Set de 6 paniers oeuf brisé en carton papier mâché - Ht 16 cm - ø: 11 cm</v>
          </cell>
          <cell r="C9291">
            <v>301.49900000000002</v>
          </cell>
          <cell r="D9291">
            <v>3987.069</v>
          </cell>
          <cell r="E9291">
            <v>0.16</v>
          </cell>
          <cell r="F9291">
            <v>4625</v>
          </cell>
          <cell r="G9291" t="str">
            <v>10 DOIGTS</v>
          </cell>
        </row>
        <row r="9292">
          <cell r="A9292">
            <v>4769</v>
          </cell>
          <cell r="B9292" t="str">
            <v>Demi pot de fleur en carton 6 cm</v>
          </cell>
          <cell r="C9292">
            <v>302</v>
          </cell>
          <cell r="D9292">
            <v>209.483</v>
          </cell>
          <cell r="E9292">
            <v>0.16</v>
          </cell>
          <cell r="F9292">
            <v>243</v>
          </cell>
          <cell r="G9292" t="str">
            <v>10 DOIGTS</v>
          </cell>
        </row>
        <row r="9293">
          <cell r="A9293">
            <v>7562</v>
          </cell>
          <cell r="B9293" t="str">
            <v>Demi-pot de fleur en carton 8 cm</v>
          </cell>
          <cell r="C9293">
            <v>302</v>
          </cell>
          <cell r="D9293">
            <v>276.72399999999999</v>
          </cell>
          <cell r="E9293">
            <v>0.16</v>
          </cell>
          <cell r="F9293">
            <v>321</v>
          </cell>
          <cell r="G9293" t="str">
            <v>10 DOIGTS</v>
          </cell>
        </row>
        <row r="9294">
          <cell r="A9294">
            <v>3132</v>
          </cell>
          <cell r="B9294" t="str">
            <v>Mini cadre carré en carton 8x8cm</v>
          </cell>
          <cell r="C9294">
            <v>302</v>
          </cell>
          <cell r="D9294">
            <v>286.20699999999999</v>
          </cell>
          <cell r="E9294">
            <v>0.16</v>
          </cell>
          <cell r="F9294">
            <v>332</v>
          </cell>
          <cell r="G9294" t="str">
            <v>10 DOIGTS</v>
          </cell>
        </row>
        <row r="9295">
          <cell r="A9295">
            <v>12035</v>
          </cell>
          <cell r="B9295" t="str">
            <v>Vide-poche en carton papier mâché - 22 x 17 cm  - Hauteur : 2,5 cm</v>
          </cell>
          <cell r="C9295">
            <v>302</v>
          </cell>
          <cell r="D9295">
            <v>466.37900000000002</v>
          </cell>
          <cell r="E9295">
            <v>0.16</v>
          </cell>
          <cell r="F9295">
            <v>541</v>
          </cell>
          <cell r="G9295" t="str">
            <v>10 DOIGTS</v>
          </cell>
        </row>
        <row r="9296">
          <cell r="A9296">
            <v>12061</v>
          </cell>
          <cell r="B9296" t="str">
            <v>Vide-poche corbeille carrée en carton papier mâché - 15 cm - Ht 7 cm</v>
          </cell>
          <cell r="C9296">
            <v>302</v>
          </cell>
          <cell r="D9296">
            <v>466.37900000000002</v>
          </cell>
          <cell r="E9296">
            <v>0.16</v>
          </cell>
          <cell r="F9296">
            <v>541</v>
          </cell>
          <cell r="G9296" t="str">
            <v>10 DOIGTS</v>
          </cell>
        </row>
        <row r="9297">
          <cell r="A9297">
            <v>2217</v>
          </cell>
          <cell r="B9297" t="str">
            <v>Cadres reliés mini carré en carton 8x8cm</v>
          </cell>
          <cell r="C9297">
            <v>302</v>
          </cell>
          <cell r="D9297">
            <v>664.65499999999997</v>
          </cell>
          <cell r="E9297">
            <v>0.16</v>
          </cell>
          <cell r="F9297">
            <v>771</v>
          </cell>
          <cell r="G9297" t="str">
            <v>10 DOIGTS</v>
          </cell>
        </row>
        <row r="9298">
          <cell r="A9298">
            <v>37080</v>
          </cell>
          <cell r="B9298" t="str">
            <v>Lot de 10 cadres en pâpier mâché carré</v>
          </cell>
          <cell r="C9298">
            <v>302</v>
          </cell>
          <cell r="D9298">
            <v>2200.8620000000001</v>
          </cell>
          <cell r="E9298">
            <v>0.16</v>
          </cell>
          <cell r="F9298">
            <v>2553</v>
          </cell>
          <cell r="G9298" t="str">
            <v>10 DOIGTS</v>
          </cell>
        </row>
        <row r="9299">
          <cell r="A9299">
            <v>12323</v>
          </cell>
          <cell r="B9299" t="str">
            <v>Boîte ronde en carton  Ø 8 cm - H : 3,5 cm</v>
          </cell>
          <cell r="C9299">
            <v>303</v>
          </cell>
          <cell r="D9299">
            <v>309.483</v>
          </cell>
          <cell r="E9299">
            <v>0.16</v>
          </cell>
          <cell r="F9299">
            <v>359</v>
          </cell>
          <cell r="G9299" t="str">
            <v>10 DOIGTS</v>
          </cell>
        </row>
        <row r="9300">
          <cell r="A9300">
            <v>11838</v>
          </cell>
          <cell r="B9300" t="str">
            <v>Boîte carrée en carton papier mâché - 10 x 10 cm - Hauteur : 3,5 cm</v>
          </cell>
          <cell r="C9300">
            <v>303</v>
          </cell>
          <cell r="D9300">
            <v>331.89699999999999</v>
          </cell>
          <cell r="E9300">
            <v>0.16</v>
          </cell>
          <cell r="F9300">
            <v>385</v>
          </cell>
          <cell r="G9300" t="str">
            <v>10 DOIGTS</v>
          </cell>
        </row>
        <row r="9301">
          <cell r="A9301">
            <v>11836</v>
          </cell>
          <cell r="B9301" t="str">
            <v xml:space="preserve">Boîte héxagonale en carton  10 x 3.5 cm </v>
          </cell>
          <cell r="C9301">
            <v>303</v>
          </cell>
          <cell r="D9301">
            <v>331.89699999999999</v>
          </cell>
          <cell r="E9301">
            <v>0.16</v>
          </cell>
          <cell r="F9301">
            <v>385</v>
          </cell>
          <cell r="G9301" t="str">
            <v>10 DOIGTS</v>
          </cell>
        </row>
        <row r="9302">
          <cell r="A9302">
            <v>11834</v>
          </cell>
          <cell r="B9302" t="str">
            <v>Boîte fleur en carton papier mâché - ø 12 cm - Hauteur : 3.5 cm</v>
          </cell>
          <cell r="C9302">
            <v>303</v>
          </cell>
          <cell r="D9302">
            <v>331.89699999999999</v>
          </cell>
          <cell r="E9302">
            <v>0.16</v>
          </cell>
          <cell r="F9302">
            <v>385</v>
          </cell>
          <cell r="G9302" t="str">
            <v>10 DOIGTS</v>
          </cell>
        </row>
        <row r="9303">
          <cell r="A9303">
            <v>11830</v>
          </cell>
          <cell r="B9303" t="str">
            <v>Boîte coeur en carton papier mâché - 13 x 10 cm - Hauteur : 3,5 cm</v>
          </cell>
          <cell r="C9303">
            <v>303</v>
          </cell>
          <cell r="D9303">
            <v>331.89699999999999</v>
          </cell>
          <cell r="E9303">
            <v>0.16</v>
          </cell>
          <cell r="F9303">
            <v>385</v>
          </cell>
          <cell r="G9303" t="str">
            <v>10 DOIGTS</v>
          </cell>
        </row>
        <row r="9304">
          <cell r="A9304">
            <v>12325</v>
          </cell>
          <cell r="B9304" t="str">
            <v>Boîte ronde en carton papier mâché ø 14,5 cm Hauteur : 6,5 cm</v>
          </cell>
          <cell r="C9304">
            <v>303</v>
          </cell>
          <cell r="D9304">
            <v>443.10300000000001</v>
          </cell>
          <cell r="E9304">
            <v>0.16</v>
          </cell>
          <cell r="F9304">
            <v>514</v>
          </cell>
          <cell r="G9304" t="str">
            <v>10 DOIGTS</v>
          </cell>
        </row>
        <row r="9305">
          <cell r="A9305">
            <v>12331</v>
          </cell>
          <cell r="B9305" t="str">
            <v>Set de 3 boîtes coeur en carton papier mâché hauteur 5x5cm hauteur 2,8cm</v>
          </cell>
          <cell r="C9305">
            <v>303</v>
          </cell>
          <cell r="D9305">
            <v>503.44799999999998</v>
          </cell>
          <cell r="E9305">
            <v>0.16</v>
          </cell>
          <cell r="F9305">
            <v>584</v>
          </cell>
          <cell r="G9305" t="str">
            <v>10 DOIGTS</v>
          </cell>
        </row>
        <row r="9306">
          <cell r="A9306">
            <v>11997</v>
          </cell>
          <cell r="B9306" t="str">
            <v>Set de 3 boîtes coeur en carton papier mâché - 13 x 10 cm - Hauteur : 3,5 cm</v>
          </cell>
          <cell r="C9306">
            <v>303</v>
          </cell>
          <cell r="D9306">
            <v>858.62099999999998</v>
          </cell>
          <cell r="E9306">
            <v>0.16</v>
          </cell>
          <cell r="F9306">
            <v>996</v>
          </cell>
          <cell r="G9306" t="str">
            <v>10 DOIGTS</v>
          </cell>
        </row>
        <row r="9307">
          <cell r="A9307">
            <v>12324</v>
          </cell>
          <cell r="B9307" t="str">
            <v>Set de 4 boîtes rondes en carton papier mâché ø 8 cm Hauteur : 3,5 cm</v>
          </cell>
          <cell r="C9307">
            <v>303</v>
          </cell>
          <cell r="D9307">
            <v>1058.6210000000001</v>
          </cell>
          <cell r="E9307">
            <v>0.16</v>
          </cell>
          <cell r="F9307">
            <v>1228</v>
          </cell>
          <cell r="G9307" t="str">
            <v>10 DOIGTS</v>
          </cell>
        </row>
        <row r="9308">
          <cell r="A9308">
            <v>12078</v>
          </cell>
          <cell r="B9308" t="str">
            <v>Set de 4 boîtes fleur en carton papier mâché - ø 12 cm - Hauteur : 4 cm</v>
          </cell>
          <cell r="C9308">
            <v>303</v>
          </cell>
          <cell r="D9308">
            <v>1146.5519999999999</v>
          </cell>
          <cell r="E9308">
            <v>0.16</v>
          </cell>
          <cell r="F9308">
            <v>1330</v>
          </cell>
          <cell r="G9308" t="str">
            <v>10 DOIGTS</v>
          </cell>
        </row>
        <row r="9309">
          <cell r="A9309">
            <v>12129</v>
          </cell>
          <cell r="B9309" t="str">
            <v>Set de 4 boîtes carrées en carton papier mâché - 10 x 10 cm - Hauteur : 3,5 cm</v>
          </cell>
          <cell r="C9309">
            <v>303</v>
          </cell>
          <cell r="D9309">
            <v>1146.5519999999999</v>
          </cell>
          <cell r="E9309">
            <v>0.16</v>
          </cell>
          <cell r="F9309">
            <v>1330</v>
          </cell>
          <cell r="G9309" t="str">
            <v>10 DOIGTS</v>
          </cell>
        </row>
        <row r="9310">
          <cell r="A9310">
            <v>12131</v>
          </cell>
          <cell r="B9310" t="str">
            <v>Set de 4 boîtes héxagonales en carton papier mâché - 10,5 x 10,5 cm - Hauteur : 3,5 cm</v>
          </cell>
          <cell r="C9310">
            <v>303</v>
          </cell>
          <cell r="D9310">
            <v>1146.5519999999999</v>
          </cell>
          <cell r="E9310">
            <v>0.16</v>
          </cell>
          <cell r="F9310">
            <v>1330</v>
          </cell>
          <cell r="G9310" t="str">
            <v>10 DOIGTS</v>
          </cell>
        </row>
        <row r="9311">
          <cell r="A9311">
            <v>11850</v>
          </cell>
          <cell r="B9311" t="str">
            <v xml:space="preserve">Boîte étoile en carton papier mâché 8 x 8 x 4 cm </v>
          </cell>
          <cell r="C9311">
            <v>303.53800000000001</v>
          </cell>
          <cell r="D9311">
            <v>309.483</v>
          </cell>
          <cell r="E9311">
            <v>0.16</v>
          </cell>
          <cell r="F9311">
            <v>359</v>
          </cell>
          <cell r="G9311" t="str">
            <v>10 DOIGTS</v>
          </cell>
        </row>
        <row r="9312">
          <cell r="A9312">
            <v>11848</v>
          </cell>
          <cell r="B9312" t="str">
            <v>Boite sapin en carton papier mâché 10 x 10 x hauteur 5 cm</v>
          </cell>
          <cell r="C9312">
            <v>303.53800000000001</v>
          </cell>
          <cell r="D9312">
            <v>331.89699999999999</v>
          </cell>
          <cell r="E9312">
            <v>0.16</v>
          </cell>
          <cell r="F9312">
            <v>385</v>
          </cell>
          <cell r="G9312" t="str">
            <v>10 DOIGTS</v>
          </cell>
        </row>
        <row r="9313">
          <cell r="A9313">
            <v>12049</v>
          </cell>
          <cell r="B9313" t="str">
            <v>Set de 4 boîtes étoile en carton papier mâché - 8 x 8 x 4 cm</v>
          </cell>
          <cell r="C9313">
            <v>303.53800000000001</v>
          </cell>
          <cell r="D9313">
            <v>1058.6210000000001</v>
          </cell>
          <cell r="E9313">
            <v>0.16</v>
          </cell>
          <cell r="F9313">
            <v>1228</v>
          </cell>
          <cell r="G9313" t="str">
            <v>10 DOIGTS</v>
          </cell>
        </row>
        <row r="9314">
          <cell r="A9314">
            <v>12076</v>
          </cell>
          <cell r="B9314" t="str">
            <v>Set de 4 boites sapin en carton papier mâché 9 x 10 cm - Ht 3,5 cm</v>
          </cell>
          <cell r="C9314">
            <v>303.53800000000001</v>
          </cell>
          <cell r="D9314">
            <v>1146.5519999999999</v>
          </cell>
          <cell r="E9314">
            <v>0.16</v>
          </cell>
          <cell r="F9314">
            <v>1330</v>
          </cell>
          <cell r="G9314" t="str">
            <v>10 DOIGTS</v>
          </cell>
        </row>
        <row r="9315">
          <cell r="A9315">
            <v>32062</v>
          </cell>
          <cell r="B9315" t="str">
            <v>Trophée tête de cerf en carton à assembler 31 x 54 x 30 cm</v>
          </cell>
          <cell r="C9315">
            <v>304</v>
          </cell>
          <cell r="D9315">
            <v>1331.0340000000001</v>
          </cell>
          <cell r="E9315">
            <v>0.16</v>
          </cell>
          <cell r="F9315">
            <v>1544</v>
          </cell>
          <cell r="G9315" t="str">
            <v>10 DOIGTS</v>
          </cell>
        </row>
        <row r="9316">
          <cell r="A9316">
            <v>32064</v>
          </cell>
          <cell r="B9316" t="str">
            <v>Trophée avion en carton à assembler  78 x 20 x 28 cm</v>
          </cell>
          <cell r="C9316">
            <v>304</v>
          </cell>
          <cell r="D9316">
            <v>1331.0340000000001</v>
          </cell>
          <cell r="E9316">
            <v>0.16</v>
          </cell>
          <cell r="F9316">
            <v>1544</v>
          </cell>
          <cell r="G9316" t="str">
            <v>10 DOIGTS</v>
          </cell>
        </row>
        <row r="9317">
          <cell r="A9317">
            <v>32065</v>
          </cell>
          <cell r="B9317" t="str">
            <v>Trophée tête de licorne en carton à assembler 25 x 40 x 28 cm</v>
          </cell>
          <cell r="C9317">
            <v>304</v>
          </cell>
          <cell r="D9317">
            <v>1331.0340000000001</v>
          </cell>
          <cell r="E9317">
            <v>0.16</v>
          </cell>
          <cell r="F9317">
            <v>1544</v>
          </cell>
          <cell r="G9317" t="str">
            <v>10 DOIGTS</v>
          </cell>
        </row>
        <row r="9318">
          <cell r="A9318">
            <v>32067</v>
          </cell>
          <cell r="B9318" t="str">
            <v>Trophée tête d'éléphant en carton à assembler 77 x 37 x 29 cm</v>
          </cell>
          <cell r="C9318">
            <v>304</v>
          </cell>
          <cell r="D9318">
            <v>1331.0340000000001</v>
          </cell>
          <cell r="E9318">
            <v>0.16</v>
          </cell>
          <cell r="F9318">
            <v>1544</v>
          </cell>
          <cell r="G9318" t="str">
            <v>10 DOIGTS</v>
          </cell>
        </row>
        <row r="9319">
          <cell r="A9319">
            <v>36003</v>
          </cell>
          <cell r="B9319" t="str">
            <v xml:space="preserve">Trophée Rhinocéros en carton à assembler </v>
          </cell>
          <cell r="C9319">
            <v>304</v>
          </cell>
          <cell r="D9319">
            <v>1331.0340000000001</v>
          </cell>
          <cell r="E9319">
            <v>0.16</v>
          </cell>
          <cell r="F9319">
            <v>1544</v>
          </cell>
          <cell r="G9319" t="str">
            <v>10 DOIGTS</v>
          </cell>
        </row>
        <row r="9320">
          <cell r="A9320">
            <v>36004</v>
          </cell>
          <cell r="B9320" t="str">
            <v>Trophée Lion en carton à assembler</v>
          </cell>
          <cell r="C9320">
            <v>304</v>
          </cell>
          <cell r="D9320">
            <v>1331.0340000000001</v>
          </cell>
          <cell r="E9320">
            <v>0.16</v>
          </cell>
          <cell r="F9320">
            <v>1544</v>
          </cell>
          <cell r="G9320" t="str">
            <v>10 DOIGTS</v>
          </cell>
        </row>
        <row r="9321">
          <cell r="A9321">
            <v>36008</v>
          </cell>
          <cell r="B9321" t="str">
            <v>Trophée ours carton à assembler</v>
          </cell>
          <cell r="C9321">
            <v>304</v>
          </cell>
          <cell r="D9321">
            <v>1331.0340000000001</v>
          </cell>
          <cell r="E9321">
            <v>0.16</v>
          </cell>
          <cell r="F9321">
            <v>1544</v>
          </cell>
          <cell r="G9321" t="str">
            <v>10 DOIGTS</v>
          </cell>
        </row>
        <row r="9322">
          <cell r="A9322">
            <v>36006</v>
          </cell>
          <cell r="B9322" t="str">
            <v>Trophée tête d'antilope à assembler</v>
          </cell>
          <cell r="C9322">
            <v>304</v>
          </cell>
          <cell r="D9322">
            <v>1331.0340000000001</v>
          </cell>
          <cell r="E9322">
            <v>0.16</v>
          </cell>
          <cell r="F9322">
            <v>1544</v>
          </cell>
          <cell r="G9322" t="str">
            <v>10 DOIGTS</v>
          </cell>
        </row>
        <row r="9323">
          <cell r="A9323">
            <v>36007</v>
          </cell>
          <cell r="B9323" t="str">
            <v xml:space="preserve">Trophée girafe carton à assembler </v>
          </cell>
          <cell r="C9323">
            <v>304</v>
          </cell>
          <cell r="D9323">
            <v>2219.828</v>
          </cell>
          <cell r="E9323">
            <v>0.16</v>
          </cell>
          <cell r="F9323">
            <v>2575</v>
          </cell>
          <cell r="G9323" t="str">
            <v>10 DOIGTS</v>
          </cell>
        </row>
        <row r="9324">
          <cell r="A9324">
            <v>36133</v>
          </cell>
          <cell r="B9324" t="str">
            <v>Rhinocéros carton à assembler 15 x 7,5 x 6,5cm</v>
          </cell>
          <cell r="C9324">
            <v>305</v>
          </cell>
          <cell r="D9324">
            <v>443.10300000000001</v>
          </cell>
          <cell r="E9324">
            <v>0.16</v>
          </cell>
          <cell r="F9324">
            <v>514</v>
          </cell>
          <cell r="G9324" t="str">
            <v>10 DOIGTS</v>
          </cell>
        </row>
        <row r="9325">
          <cell r="A9325">
            <v>36134</v>
          </cell>
          <cell r="B9325" t="str">
            <v>Chat carton à assembler 17 x 10 x 5 cm</v>
          </cell>
          <cell r="C9325">
            <v>305</v>
          </cell>
          <cell r="D9325">
            <v>443.10300000000001</v>
          </cell>
          <cell r="E9325">
            <v>0.16</v>
          </cell>
          <cell r="F9325">
            <v>514</v>
          </cell>
          <cell r="G9325" t="str">
            <v>10 DOIGTS</v>
          </cell>
        </row>
        <row r="9326">
          <cell r="A9326">
            <v>36135</v>
          </cell>
          <cell r="B9326" t="str">
            <v>Bulldog carton à assembler 12 x 10 x 8 cm</v>
          </cell>
          <cell r="C9326">
            <v>305</v>
          </cell>
          <cell r="D9326">
            <v>443.10300000000001</v>
          </cell>
          <cell r="E9326">
            <v>0.16</v>
          </cell>
          <cell r="F9326">
            <v>514</v>
          </cell>
          <cell r="G9326" t="str">
            <v>10 DOIGTS</v>
          </cell>
        </row>
        <row r="9327">
          <cell r="A9327">
            <v>32063</v>
          </cell>
          <cell r="B9327" t="str">
            <v>Ananas à poser en carton à assembler Ø 14 x 28 cm</v>
          </cell>
          <cell r="C9327">
            <v>305</v>
          </cell>
          <cell r="D9327">
            <v>1331.0340000000001</v>
          </cell>
          <cell r="E9327">
            <v>0.16</v>
          </cell>
          <cell r="F9327">
            <v>1544</v>
          </cell>
          <cell r="G9327" t="str">
            <v>10 DOIGTS</v>
          </cell>
        </row>
        <row r="9328">
          <cell r="A9328">
            <v>32066</v>
          </cell>
          <cell r="B9328" t="str">
            <v>Hibou à poser en carton à assembler Ø 20 x 25 cm</v>
          </cell>
          <cell r="C9328">
            <v>305</v>
          </cell>
          <cell r="D9328">
            <v>1331.0340000000001</v>
          </cell>
          <cell r="E9328">
            <v>0.16</v>
          </cell>
          <cell r="F9328">
            <v>1544</v>
          </cell>
          <cell r="G9328" t="str">
            <v>10 DOIGTS</v>
          </cell>
        </row>
        <row r="9329">
          <cell r="A9329">
            <v>32068</v>
          </cell>
          <cell r="B9329" t="str">
            <v>Set de 4 cactus à poser en carton à assembler Ht : de 29 à 33 cm</v>
          </cell>
          <cell r="C9329">
            <v>305</v>
          </cell>
          <cell r="D9329">
            <v>1331.0340000000001</v>
          </cell>
          <cell r="E9329">
            <v>0.16</v>
          </cell>
          <cell r="F9329">
            <v>1544</v>
          </cell>
          <cell r="G9329" t="str">
            <v>10 DOIGTS</v>
          </cell>
        </row>
        <row r="9330">
          <cell r="A9330">
            <v>36045</v>
          </cell>
          <cell r="B9330" t="str">
            <v>Voilier maquette en carton - 36 x 45 x 10 cm</v>
          </cell>
          <cell r="C9330">
            <v>305</v>
          </cell>
          <cell r="D9330">
            <v>1331.0340000000001</v>
          </cell>
          <cell r="E9330">
            <v>0.16</v>
          </cell>
          <cell r="F9330">
            <v>1544</v>
          </cell>
          <cell r="G9330" t="str">
            <v>10 DOIGTS</v>
          </cell>
        </row>
        <row r="9331">
          <cell r="A9331">
            <v>36136</v>
          </cell>
          <cell r="B9331" t="str">
            <v>Licorne carton à assembler 30 x 40 x 7,5cm</v>
          </cell>
          <cell r="C9331">
            <v>305</v>
          </cell>
          <cell r="D9331">
            <v>1331.0340000000001</v>
          </cell>
          <cell r="E9331">
            <v>0.16</v>
          </cell>
          <cell r="F9331">
            <v>1544</v>
          </cell>
          <cell r="G9331" t="str">
            <v>10 DOIGTS</v>
          </cell>
        </row>
        <row r="9332">
          <cell r="A9332">
            <v>33173</v>
          </cell>
          <cell r="B9332" t="str">
            <v>Bougeoir cœur 8 cm</v>
          </cell>
          <cell r="C9332">
            <v>306</v>
          </cell>
          <cell r="D9332">
            <v>286.20699999999999</v>
          </cell>
          <cell r="E9332">
            <v>0.16</v>
          </cell>
          <cell r="F9332">
            <v>332</v>
          </cell>
          <cell r="G9332" t="str">
            <v>10 DOIGTS</v>
          </cell>
        </row>
        <row r="9333">
          <cell r="A9333">
            <v>27700</v>
          </cell>
          <cell r="B9333" t="str">
            <v>Lettre en papier mâché A</v>
          </cell>
          <cell r="C9333">
            <v>306</v>
          </cell>
          <cell r="D9333">
            <v>531.03399999999999</v>
          </cell>
          <cell r="E9333">
            <v>0.16</v>
          </cell>
          <cell r="F9333">
            <v>616</v>
          </cell>
          <cell r="G9333" t="str">
            <v>10 DOIGTS</v>
          </cell>
        </row>
        <row r="9334">
          <cell r="A9334">
            <v>27701</v>
          </cell>
          <cell r="B9334" t="str">
            <v>Lettre en papier mâché B</v>
          </cell>
          <cell r="C9334">
            <v>306</v>
          </cell>
          <cell r="D9334">
            <v>531.03399999999999</v>
          </cell>
          <cell r="E9334">
            <v>0.16</v>
          </cell>
          <cell r="F9334">
            <v>616</v>
          </cell>
          <cell r="G9334" t="str">
            <v>10 DOIGTS</v>
          </cell>
        </row>
        <row r="9335">
          <cell r="A9335">
            <v>27702</v>
          </cell>
          <cell r="B9335" t="str">
            <v>Lettre en papier mâché C</v>
          </cell>
          <cell r="C9335">
            <v>306</v>
          </cell>
          <cell r="D9335">
            <v>531.03399999999999</v>
          </cell>
          <cell r="E9335">
            <v>0.16</v>
          </cell>
          <cell r="F9335">
            <v>616</v>
          </cell>
          <cell r="G9335" t="str">
            <v>10 DOIGTS</v>
          </cell>
        </row>
        <row r="9336">
          <cell r="A9336">
            <v>27703</v>
          </cell>
          <cell r="B9336" t="str">
            <v>Lettre en papier mâché D</v>
          </cell>
          <cell r="C9336">
            <v>306</v>
          </cell>
          <cell r="D9336">
            <v>531.03399999999999</v>
          </cell>
          <cell r="E9336">
            <v>0.16</v>
          </cell>
          <cell r="F9336">
            <v>616</v>
          </cell>
          <cell r="G9336" t="str">
            <v>10 DOIGTS</v>
          </cell>
        </row>
        <row r="9337">
          <cell r="A9337">
            <v>27704</v>
          </cell>
          <cell r="B9337" t="str">
            <v>Lettre en papier mâché E</v>
          </cell>
          <cell r="C9337">
            <v>306</v>
          </cell>
          <cell r="D9337">
            <v>531.03399999999999</v>
          </cell>
          <cell r="E9337">
            <v>0.16</v>
          </cell>
          <cell r="F9337">
            <v>616</v>
          </cell>
          <cell r="G9337" t="str">
            <v>10 DOIGTS</v>
          </cell>
        </row>
        <row r="9338">
          <cell r="A9338">
            <v>27705</v>
          </cell>
          <cell r="B9338" t="str">
            <v>Lettre en papier mâché F</v>
          </cell>
          <cell r="C9338">
            <v>306</v>
          </cell>
          <cell r="D9338">
            <v>531.03399999999999</v>
          </cell>
          <cell r="E9338">
            <v>0.16</v>
          </cell>
          <cell r="F9338">
            <v>616</v>
          </cell>
          <cell r="G9338" t="str">
            <v>10 DOIGTS</v>
          </cell>
        </row>
        <row r="9339">
          <cell r="A9339">
            <v>27706</v>
          </cell>
          <cell r="B9339" t="str">
            <v>Lettre en papier mâché G</v>
          </cell>
          <cell r="C9339">
            <v>306</v>
          </cell>
          <cell r="D9339">
            <v>531.03399999999999</v>
          </cell>
          <cell r="E9339">
            <v>0.16</v>
          </cell>
          <cell r="F9339">
            <v>616</v>
          </cell>
          <cell r="G9339" t="str">
            <v>10 DOIGTS</v>
          </cell>
        </row>
        <row r="9340">
          <cell r="A9340">
            <v>27707</v>
          </cell>
          <cell r="B9340" t="str">
            <v>Lettre en papier mâché H</v>
          </cell>
          <cell r="C9340">
            <v>306</v>
          </cell>
          <cell r="D9340">
            <v>531.03399999999999</v>
          </cell>
          <cell r="E9340">
            <v>0.16</v>
          </cell>
          <cell r="F9340">
            <v>616</v>
          </cell>
          <cell r="G9340" t="str">
            <v>10 DOIGTS</v>
          </cell>
        </row>
        <row r="9341">
          <cell r="A9341">
            <v>27708</v>
          </cell>
          <cell r="B9341" t="str">
            <v>Lettre en papier mâché I</v>
          </cell>
          <cell r="C9341">
            <v>306</v>
          </cell>
          <cell r="D9341">
            <v>531.03399999999999</v>
          </cell>
          <cell r="E9341">
            <v>0.16</v>
          </cell>
          <cell r="F9341">
            <v>616</v>
          </cell>
          <cell r="G9341" t="str">
            <v>10 DOIGTS</v>
          </cell>
        </row>
        <row r="9342">
          <cell r="A9342">
            <v>27709</v>
          </cell>
          <cell r="B9342" t="str">
            <v>Lettre en papier mâché J</v>
          </cell>
          <cell r="C9342">
            <v>306</v>
          </cell>
          <cell r="D9342">
            <v>531.03399999999999</v>
          </cell>
          <cell r="E9342">
            <v>0.16</v>
          </cell>
          <cell r="F9342">
            <v>616</v>
          </cell>
          <cell r="G9342" t="str">
            <v>10 DOIGTS</v>
          </cell>
        </row>
        <row r="9343">
          <cell r="A9343">
            <v>27710</v>
          </cell>
          <cell r="B9343" t="str">
            <v>Lettre en papier mâché K</v>
          </cell>
          <cell r="C9343">
            <v>306</v>
          </cell>
          <cell r="D9343">
            <v>531.03399999999999</v>
          </cell>
          <cell r="E9343">
            <v>0.16</v>
          </cell>
          <cell r="F9343">
            <v>616</v>
          </cell>
          <cell r="G9343" t="str">
            <v>10 DOIGTS</v>
          </cell>
        </row>
        <row r="9344">
          <cell r="A9344">
            <v>27711</v>
          </cell>
          <cell r="B9344" t="str">
            <v>Lettre en papier mâché L</v>
          </cell>
          <cell r="C9344">
            <v>306</v>
          </cell>
          <cell r="D9344">
            <v>531.03399999999999</v>
          </cell>
          <cell r="E9344">
            <v>0.16</v>
          </cell>
          <cell r="F9344">
            <v>616</v>
          </cell>
          <cell r="G9344" t="str">
            <v>10 DOIGTS</v>
          </cell>
        </row>
        <row r="9345">
          <cell r="A9345">
            <v>27712</v>
          </cell>
          <cell r="B9345" t="str">
            <v>Lettre en papier mâché M</v>
          </cell>
          <cell r="C9345">
            <v>306</v>
          </cell>
          <cell r="D9345">
            <v>531.03399999999999</v>
          </cell>
          <cell r="E9345">
            <v>0.16</v>
          </cell>
          <cell r="F9345">
            <v>616</v>
          </cell>
          <cell r="G9345" t="str">
            <v>10 DOIGTS</v>
          </cell>
        </row>
        <row r="9346">
          <cell r="A9346">
            <v>27713</v>
          </cell>
          <cell r="B9346" t="str">
            <v>Lettre en papier mâché N</v>
          </cell>
          <cell r="C9346">
            <v>306</v>
          </cell>
          <cell r="D9346">
            <v>531.03399999999999</v>
          </cell>
          <cell r="E9346">
            <v>0.16</v>
          </cell>
          <cell r="F9346">
            <v>616</v>
          </cell>
          <cell r="G9346" t="str">
            <v>10 DOIGTS</v>
          </cell>
        </row>
        <row r="9347">
          <cell r="A9347">
            <v>27714</v>
          </cell>
          <cell r="B9347" t="str">
            <v>Lettre en papier mâché O</v>
          </cell>
          <cell r="C9347">
            <v>306</v>
          </cell>
          <cell r="D9347">
            <v>531.03399999999999</v>
          </cell>
          <cell r="E9347">
            <v>0.16</v>
          </cell>
          <cell r="F9347">
            <v>616</v>
          </cell>
          <cell r="G9347" t="str">
            <v>10 DOIGTS</v>
          </cell>
        </row>
        <row r="9348">
          <cell r="A9348">
            <v>27715</v>
          </cell>
          <cell r="B9348" t="str">
            <v>Lettre en papier mâché P</v>
          </cell>
          <cell r="C9348">
            <v>306</v>
          </cell>
          <cell r="D9348">
            <v>531.03399999999999</v>
          </cell>
          <cell r="E9348">
            <v>0.16</v>
          </cell>
          <cell r="F9348">
            <v>616</v>
          </cell>
          <cell r="G9348" t="str">
            <v>10 DOIGTS</v>
          </cell>
        </row>
        <row r="9349">
          <cell r="A9349">
            <v>27716</v>
          </cell>
          <cell r="B9349" t="str">
            <v>Lettre en papier mâché Q</v>
          </cell>
          <cell r="C9349">
            <v>306</v>
          </cell>
          <cell r="D9349">
            <v>531.03399999999999</v>
          </cell>
          <cell r="E9349">
            <v>0.16</v>
          </cell>
          <cell r="F9349">
            <v>616</v>
          </cell>
          <cell r="G9349" t="str">
            <v>10 DOIGTS</v>
          </cell>
        </row>
        <row r="9350">
          <cell r="A9350">
            <v>27717</v>
          </cell>
          <cell r="B9350" t="str">
            <v>Lettre en papier mâché R</v>
          </cell>
          <cell r="C9350">
            <v>306</v>
          </cell>
          <cell r="D9350">
            <v>531.03399999999999</v>
          </cell>
          <cell r="E9350">
            <v>0.16</v>
          </cell>
          <cell r="F9350">
            <v>616</v>
          </cell>
          <cell r="G9350" t="str">
            <v>10 DOIGTS</v>
          </cell>
        </row>
        <row r="9351">
          <cell r="A9351">
            <v>27718</v>
          </cell>
          <cell r="B9351" t="str">
            <v>Lettre en papier mâché S</v>
          </cell>
          <cell r="C9351">
            <v>306</v>
          </cell>
          <cell r="D9351">
            <v>531.03399999999999</v>
          </cell>
          <cell r="E9351">
            <v>0.16</v>
          </cell>
          <cell r="F9351">
            <v>616</v>
          </cell>
          <cell r="G9351" t="str">
            <v>10 DOIGTS</v>
          </cell>
        </row>
        <row r="9352">
          <cell r="A9352">
            <v>27719</v>
          </cell>
          <cell r="B9352" t="str">
            <v>Lettre en papier mâché T</v>
          </cell>
          <cell r="C9352">
            <v>306</v>
          </cell>
          <cell r="D9352">
            <v>531.03399999999999</v>
          </cell>
          <cell r="E9352">
            <v>0.16</v>
          </cell>
          <cell r="F9352">
            <v>616</v>
          </cell>
          <cell r="G9352" t="str">
            <v>10 DOIGTS</v>
          </cell>
        </row>
        <row r="9353">
          <cell r="A9353">
            <v>27720</v>
          </cell>
          <cell r="B9353" t="str">
            <v>Lettre en papier mâché U</v>
          </cell>
          <cell r="C9353">
            <v>306</v>
          </cell>
          <cell r="D9353">
            <v>531.03399999999999</v>
          </cell>
          <cell r="E9353">
            <v>0.16</v>
          </cell>
          <cell r="F9353">
            <v>616</v>
          </cell>
          <cell r="G9353" t="str">
            <v>10 DOIGTS</v>
          </cell>
        </row>
        <row r="9354">
          <cell r="A9354">
            <v>27721</v>
          </cell>
          <cell r="B9354" t="str">
            <v>Lettre en papier mâché V</v>
          </cell>
          <cell r="C9354">
            <v>306</v>
          </cell>
          <cell r="D9354">
            <v>531.03399999999999</v>
          </cell>
          <cell r="E9354">
            <v>0.16</v>
          </cell>
          <cell r="F9354">
            <v>616</v>
          </cell>
          <cell r="G9354" t="str">
            <v>10 DOIGTS</v>
          </cell>
        </row>
        <row r="9355">
          <cell r="A9355">
            <v>27722</v>
          </cell>
          <cell r="B9355" t="str">
            <v>Lettre en papier mâché W</v>
          </cell>
          <cell r="C9355">
            <v>306</v>
          </cell>
          <cell r="D9355">
            <v>531.03399999999999</v>
          </cell>
          <cell r="E9355">
            <v>0.16</v>
          </cell>
          <cell r="F9355">
            <v>616</v>
          </cell>
          <cell r="G9355" t="str">
            <v>10 DOIGTS</v>
          </cell>
        </row>
        <row r="9356">
          <cell r="A9356">
            <v>27723</v>
          </cell>
          <cell r="B9356" t="str">
            <v>Lettre en papier mâché X</v>
          </cell>
          <cell r="C9356">
            <v>306</v>
          </cell>
          <cell r="D9356">
            <v>531.03399999999999</v>
          </cell>
          <cell r="E9356">
            <v>0.16</v>
          </cell>
          <cell r="F9356">
            <v>616</v>
          </cell>
          <cell r="G9356" t="str">
            <v>10 DOIGTS</v>
          </cell>
        </row>
        <row r="9357">
          <cell r="A9357">
            <v>27724</v>
          </cell>
          <cell r="B9357" t="str">
            <v>Lettre en papier mâché Y</v>
          </cell>
          <cell r="C9357">
            <v>306</v>
          </cell>
          <cell r="D9357">
            <v>531.03399999999999</v>
          </cell>
          <cell r="E9357">
            <v>0.16</v>
          </cell>
          <cell r="F9357">
            <v>616</v>
          </cell>
          <cell r="G9357" t="str">
            <v>10 DOIGTS</v>
          </cell>
        </row>
        <row r="9358">
          <cell r="A9358">
            <v>27725</v>
          </cell>
          <cell r="B9358" t="str">
            <v>Lettre en papier mâché Z</v>
          </cell>
          <cell r="C9358">
            <v>306</v>
          </cell>
          <cell r="D9358">
            <v>531.03399999999999</v>
          </cell>
          <cell r="E9358">
            <v>0.16</v>
          </cell>
          <cell r="F9358">
            <v>616</v>
          </cell>
          <cell r="G9358" t="str">
            <v>10 DOIGTS</v>
          </cell>
        </row>
        <row r="9359">
          <cell r="A9359">
            <v>33172</v>
          </cell>
          <cell r="B9359" t="str">
            <v>Vase en papier mâché Ø11 cm</v>
          </cell>
          <cell r="C9359">
            <v>306</v>
          </cell>
          <cell r="D9359">
            <v>1109.4829999999999</v>
          </cell>
          <cell r="E9359">
            <v>0.16</v>
          </cell>
          <cell r="F9359">
            <v>1287</v>
          </cell>
          <cell r="G9359" t="str">
            <v>10 DOIGTS</v>
          </cell>
        </row>
        <row r="9360">
          <cell r="A9360">
            <v>14916</v>
          </cell>
          <cell r="B9360" t="str">
            <v xml:space="preserve">Set de 24 rouleaux en carton pour créer </v>
          </cell>
          <cell r="C9360">
            <v>306</v>
          </cell>
          <cell r="D9360">
            <v>1776.7239999999999</v>
          </cell>
          <cell r="E9360">
            <v>0.16</v>
          </cell>
          <cell r="F9360">
            <v>2061</v>
          </cell>
          <cell r="G9360" t="str">
            <v>10 DOIGTS</v>
          </cell>
        </row>
        <row r="9361">
          <cell r="A9361">
            <v>33169</v>
          </cell>
          <cell r="B9361" t="str">
            <v xml:space="preserve">Ourson en papier mâché </v>
          </cell>
          <cell r="C9361">
            <v>307</v>
          </cell>
          <cell r="D9361">
            <v>509.483</v>
          </cell>
          <cell r="E9361">
            <v>0.16</v>
          </cell>
          <cell r="F9361">
            <v>591</v>
          </cell>
          <cell r="G9361" t="str">
            <v>10 DOIGTS</v>
          </cell>
        </row>
        <row r="9362">
          <cell r="A9362">
            <v>12860</v>
          </cell>
          <cell r="B9362" t="str">
            <v>Cheval en carton 11 cm</v>
          </cell>
          <cell r="C9362">
            <v>307</v>
          </cell>
          <cell r="D9362">
            <v>555.17200000000003</v>
          </cell>
          <cell r="E9362">
            <v>0.16</v>
          </cell>
          <cell r="F9362">
            <v>644</v>
          </cell>
          <cell r="G9362" t="str">
            <v>10 DOIGTS</v>
          </cell>
        </row>
        <row r="9363">
          <cell r="A9363">
            <v>12864</v>
          </cell>
          <cell r="B9363" t="str">
            <v>Lion en carton 12 cm</v>
          </cell>
          <cell r="C9363">
            <v>307</v>
          </cell>
          <cell r="D9363">
            <v>555.17200000000003</v>
          </cell>
          <cell r="E9363">
            <v>0.16</v>
          </cell>
          <cell r="F9363">
            <v>644</v>
          </cell>
          <cell r="G9363" t="str">
            <v>10 DOIGTS</v>
          </cell>
        </row>
        <row r="9364">
          <cell r="A9364">
            <v>12880</v>
          </cell>
          <cell r="B9364" t="str">
            <v>Poisson en carton</v>
          </cell>
          <cell r="C9364">
            <v>307</v>
          </cell>
          <cell r="D9364">
            <v>555.17200000000003</v>
          </cell>
          <cell r="E9364">
            <v>0.16</v>
          </cell>
          <cell r="F9364">
            <v>644</v>
          </cell>
          <cell r="G9364" t="str">
            <v>10 DOIGTS</v>
          </cell>
        </row>
        <row r="9365">
          <cell r="A9365">
            <v>33170</v>
          </cell>
          <cell r="B9365" t="str">
            <v>Vache en papier mâché</v>
          </cell>
          <cell r="C9365">
            <v>307</v>
          </cell>
          <cell r="D9365">
            <v>555.17200000000003</v>
          </cell>
          <cell r="E9365">
            <v>0.16</v>
          </cell>
          <cell r="F9365">
            <v>644</v>
          </cell>
          <cell r="G9365" t="str">
            <v>10 DOIGTS</v>
          </cell>
        </row>
        <row r="9366">
          <cell r="A9366">
            <v>33171</v>
          </cell>
          <cell r="B9366" t="str">
            <v>Chat debout en papier mâché</v>
          </cell>
          <cell r="C9366">
            <v>307</v>
          </cell>
          <cell r="D9366">
            <v>555.17200000000003</v>
          </cell>
          <cell r="E9366">
            <v>0.16</v>
          </cell>
          <cell r="F9366">
            <v>644</v>
          </cell>
          <cell r="G9366" t="str">
            <v>10 DOIGTS</v>
          </cell>
        </row>
        <row r="9367">
          <cell r="A9367">
            <v>33168</v>
          </cell>
          <cell r="B9367" t="str">
            <v>Poule en papier mâché</v>
          </cell>
          <cell r="C9367">
            <v>307</v>
          </cell>
          <cell r="D9367">
            <v>597.41399999999999</v>
          </cell>
          <cell r="E9367">
            <v>0.16</v>
          </cell>
          <cell r="F9367">
            <v>693</v>
          </cell>
          <cell r="G9367" t="str">
            <v>10 DOIGTS</v>
          </cell>
        </row>
        <row r="9368">
          <cell r="A9368">
            <v>12307</v>
          </cell>
          <cell r="B9368" t="str">
            <v>Lézard en carton 17,5 cm</v>
          </cell>
          <cell r="C9368">
            <v>307</v>
          </cell>
          <cell r="D9368">
            <v>664.65499999999997</v>
          </cell>
          <cell r="E9368">
            <v>0.16</v>
          </cell>
          <cell r="F9368">
            <v>771</v>
          </cell>
          <cell r="G9368" t="str">
            <v>10 DOIGTS</v>
          </cell>
        </row>
        <row r="9369">
          <cell r="A9369">
            <v>12866</v>
          </cell>
          <cell r="B9369" t="str">
            <v>Girafe en carton 15 cm</v>
          </cell>
          <cell r="C9369">
            <v>307</v>
          </cell>
          <cell r="D9369">
            <v>664.65499999999997</v>
          </cell>
          <cell r="E9369">
            <v>0.16</v>
          </cell>
          <cell r="F9369">
            <v>771</v>
          </cell>
          <cell r="G9369" t="str">
            <v>10 DOIGTS</v>
          </cell>
        </row>
        <row r="9370">
          <cell r="A9370">
            <v>33069</v>
          </cell>
          <cell r="B9370" t="str">
            <v>Trophée licorne</v>
          </cell>
          <cell r="C9370">
            <v>307</v>
          </cell>
          <cell r="D9370">
            <v>1109.4829999999999</v>
          </cell>
          <cell r="E9370">
            <v>0.16</v>
          </cell>
          <cell r="F9370">
            <v>1287</v>
          </cell>
          <cell r="G9370" t="str">
            <v>10 DOIGTS</v>
          </cell>
        </row>
        <row r="9371">
          <cell r="A9371">
            <v>5167</v>
          </cell>
          <cell r="B9371" t="str">
            <v>Set de 10 boites d'allumettes en carton blanc à décorer</v>
          </cell>
          <cell r="C9371">
            <v>308</v>
          </cell>
          <cell r="D9371">
            <v>419.82799999999997</v>
          </cell>
          <cell r="E9371">
            <v>0.16</v>
          </cell>
          <cell r="F9371">
            <v>487</v>
          </cell>
          <cell r="G9371" t="str">
            <v>10 DOIGTS</v>
          </cell>
        </row>
        <row r="9372">
          <cell r="A9372">
            <v>16291</v>
          </cell>
          <cell r="B9372" t="str">
            <v>Set de 10 boîtes à cadeau en carte forte blanche</v>
          </cell>
          <cell r="C9372">
            <v>308</v>
          </cell>
          <cell r="D9372">
            <v>532.75900000000001</v>
          </cell>
          <cell r="E9372">
            <v>0.16</v>
          </cell>
          <cell r="F9372">
            <v>618</v>
          </cell>
          <cell r="G9372" t="str">
            <v>10 DOIGTS</v>
          </cell>
        </row>
        <row r="9373">
          <cell r="A9373">
            <v>35035</v>
          </cell>
          <cell r="B9373" t="str">
            <v>Set de 12 tirelires en carton blanc</v>
          </cell>
          <cell r="C9373">
            <v>308</v>
          </cell>
          <cell r="D9373">
            <v>5306.0339999999997</v>
          </cell>
          <cell r="E9373">
            <v>0.16</v>
          </cell>
          <cell r="F9373">
            <v>6155</v>
          </cell>
          <cell r="G9373" t="str">
            <v>10 DOIGTS</v>
          </cell>
        </row>
        <row r="9374">
          <cell r="A9374">
            <v>34206</v>
          </cell>
          <cell r="B9374" t="str">
            <v>Set de 6 boites à goûter en carton blanc</v>
          </cell>
          <cell r="C9374">
            <v>309</v>
          </cell>
          <cell r="D9374">
            <v>1052.586</v>
          </cell>
          <cell r="E9374">
            <v>0.16</v>
          </cell>
          <cell r="F9374">
            <v>1221</v>
          </cell>
          <cell r="G9374" t="str">
            <v>10 DOIGTS</v>
          </cell>
        </row>
        <row r="9375">
          <cell r="A9375">
            <v>34207</v>
          </cell>
          <cell r="B9375" t="str">
            <v>Set de 6 boites à goûter en carton kraft</v>
          </cell>
          <cell r="C9375">
            <v>309</v>
          </cell>
          <cell r="D9375">
            <v>1052.586</v>
          </cell>
          <cell r="E9375">
            <v>0.16</v>
          </cell>
          <cell r="F9375">
            <v>1221</v>
          </cell>
          <cell r="G9375" t="str">
            <v>10 DOIGTS</v>
          </cell>
        </row>
        <row r="9376">
          <cell r="A9376">
            <v>30198</v>
          </cell>
          <cell r="B9376" t="str">
            <v xml:space="preserve">Urne en carton blanc carré 24,5 x 24,5 x 15 cm </v>
          </cell>
          <cell r="C9376">
            <v>309</v>
          </cell>
          <cell r="D9376">
            <v>1219.828</v>
          </cell>
          <cell r="E9376">
            <v>0.16</v>
          </cell>
          <cell r="F9376">
            <v>1415</v>
          </cell>
          <cell r="G9376" t="str">
            <v>10 DOIGTS</v>
          </cell>
        </row>
        <row r="9377">
          <cell r="A9377">
            <v>30199</v>
          </cell>
          <cell r="B9377" t="str">
            <v xml:space="preserve">Urne en carton blanc coeur 24,5 x 25 x 15 cm </v>
          </cell>
          <cell r="C9377">
            <v>309</v>
          </cell>
          <cell r="D9377">
            <v>1219.828</v>
          </cell>
          <cell r="E9377">
            <v>0.16</v>
          </cell>
          <cell r="F9377">
            <v>1415</v>
          </cell>
          <cell r="G9377" t="str">
            <v>10 DOIGTS</v>
          </cell>
        </row>
        <row r="9378">
          <cell r="A9378">
            <v>1035</v>
          </cell>
          <cell r="B9378" t="str">
            <v>Set de 100 dessous de verre carrés</v>
          </cell>
          <cell r="C9378">
            <v>309</v>
          </cell>
          <cell r="D9378">
            <v>2219.828</v>
          </cell>
          <cell r="E9378">
            <v>0.16</v>
          </cell>
          <cell r="F9378">
            <v>2575</v>
          </cell>
          <cell r="G9378" t="str">
            <v>10 DOIGTS</v>
          </cell>
        </row>
        <row r="9379">
          <cell r="A9379">
            <v>3319</v>
          </cell>
          <cell r="B9379" t="str">
            <v>Set de 100 dessous de verre ronds en carton</v>
          </cell>
          <cell r="C9379">
            <v>309</v>
          </cell>
          <cell r="D9379">
            <v>2219.828</v>
          </cell>
          <cell r="E9379">
            <v>0.16</v>
          </cell>
          <cell r="F9379">
            <v>2575</v>
          </cell>
          <cell r="G9379" t="str">
            <v>10 DOIGTS</v>
          </cell>
        </row>
        <row r="9380">
          <cell r="A9380">
            <v>28045</v>
          </cell>
          <cell r="B9380" t="str">
            <v xml:space="preserve">Petit meuble de rangement forme livre 24 tiroirs 13,5 x 9 x 18cm </v>
          </cell>
          <cell r="C9380">
            <v>309.524</v>
          </cell>
          <cell r="D9380">
            <v>2200.8620000000001</v>
          </cell>
          <cell r="E9380">
            <v>0.16</v>
          </cell>
          <cell r="F9380">
            <v>2553</v>
          </cell>
          <cell r="G9380" t="str">
            <v>10 DOIGTS</v>
          </cell>
        </row>
        <row r="9381">
          <cell r="A9381">
            <v>26725</v>
          </cell>
          <cell r="B9381" t="str">
            <v>Set de 5 plaques à décorer en carton 17 x 19 cm</v>
          </cell>
          <cell r="C9381">
            <v>311</v>
          </cell>
          <cell r="D9381">
            <v>876.72400000000005</v>
          </cell>
          <cell r="E9381">
            <v>0.16</v>
          </cell>
          <cell r="F9381">
            <v>1017</v>
          </cell>
          <cell r="G9381" t="str">
            <v>10 DOIGTS</v>
          </cell>
        </row>
        <row r="9382">
          <cell r="A9382">
            <v>1695</v>
          </cell>
          <cell r="B9382" t="str">
            <v>Etui à lunettes en coton blanc</v>
          </cell>
          <cell r="C9382">
            <v>312</v>
          </cell>
          <cell r="D9382">
            <v>419.82799999999997</v>
          </cell>
          <cell r="E9382">
            <v>0.16</v>
          </cell>
          <cell r="F9382">
            <v>487</v>
          </cell>
          <cell r="G9382" t="str">
            <v>10 DOIGTS</v>
          </cell>
        </row>
        <row r="9383">
          <cell r="A9383">
            <v>16124</v>
          </cell>
          <cell r="B9383" t="str">
            <v>Bob, tour de tête 54 cm, 100% coton blanc</v>
          </cell>
          <cell r="C9383">
            <v>312</v>
          </cell>
          <cell r="D9383">
            <v>509.483</v>
          </cell>
          <cell r="E9383">
            <v>0.16</v>
          </cell>
          <cell r="F9383">
            <v>591</v>
          </cell>
          <cell r="G9383" t="str">
            <v>10 DOIGTS</v>
          </cell>
        </row>
        <row r="9384">
          <cell r="A9384">
            <v>8278</v>
          </cell>
          <cell r="B9384" t="str">
            <v>Casquette taille enfant</v>
          </cell>
          <cell r="C9384">
            <v>312</v>
          </cell>
          <cell r="D9384">
            <v>664.65499999999997</v>
          </cell>
          <cell r="E9384">
            <v>0.16</v>
          </cell>
          <cell r="F9384">
            <v>771</v>
          </cell>
          <cell r="G9384" t="str">
            <v>10 DOIGTS</v>
          </cell>
        </row>
        <row r="9385">
          <cell r="A9385">
            <v>8284</v>
          </cell>
          <cell r="B9385" t="str">
            <v>Casquette taille adulte</v>
          </cell>
          <cell r="C9385">
            <v>312</v>
          </cell>
          <cell r="D9385">
            <v>776.72400000000005</v>
          </cell>
          <cell r="E9385">
            <v>0.16</v>
          </cell>
          <cell r="F9385">
            <v>901</v>
          </cell>
          <cell r="G9385" t="str">
            <v>10 DOIGTS</v>
          </cell>
        </row>
        <row r="9386">
          <cell r="A9386">
            <v>4981</v>
          </cell>
          <cell r="B9386" t="str">
            <v>T-Shirt B&amp;C 150 Coton blanc 7-8 ans</v>
          </cell>
          <cell r="C9386">
            <v>312</v>
          </cell>
          <cell r="D9386">
            <v>1109.4829999999999</v>
          </cell>
          <cell r="E9386">
            <v>0.16</v>
          </cell>
          <cell r="F9386">
            <v>1287</v>
          </cell>
          <cell r="G9386" t="str">
            <v>10 DOIGTS</v>
          </cell>
        </row>
        <row r="9387">
          <cell r="A9387">
            <v>4982</v>
          </cell>
          <cell r="B9387" t="str">
            <v>T-Shirt B&amp;C Coton blanc 9-11 ans</v>
          </cell>
          <cell r="C9387">
            <v>312</v>
          </cell>
          <cell r="D9387">
            <v>1109.4829999999999</v>
          </cell>
          <cell r="E9387">
            <v>0.16</v>
          </cell>
          <cell r="F9387">
            <v>1287</v>
          </cell>
          <cell r="G9387" t="str">
            <v>10 DOIGTS</v>
          </cell>
        </row>
        <row r="9388">
          <cell r="A9388">
            <v>4983</v>
          </cell>
          <cell r="B9388" t="str">
            <v>T-Shirt B&amp;C 150 Coton blanc T Medium</v>
          </cell>
          <cell r="C9388">
            <v>312</v>
          </cell>
          <cell r="D9388">
            <v>1331.0340000000001</v>
          </cell>
          <cell r="E9388">
            <v>0.16</v>
          </cell>
          <cell r="F9388">
            <v>1544</v>
          </cell>
          <cell r="G9388" t="str">
            <v>10 DOIGTS</v>
          </cell>
        </row>
        <row r="9389">
          <cell r="A9389">
            <v>4984</v>
          </cell>
          <cell r="B9389" t="str">
            <v>T-Shirt B&amp;C 150 Coton blanc TPLUS Large</v>
          </cell>
          <cell r="C9389">
            <v>312</v>
          </cell>
          <cell r="D9389">
            <v>1331.0340000000001</v>
          </cell>
          <cell r="E9389">
            <v>0.16</v>
          </cell>
          <cell r="F9389">
            <v>1544</v>
          </cell>
          <cell r="G9389" t="str">
            <v>10 DOIGTS</v>
          </cell>
        </row>
        <row r="9390">
          <cell r="A9390">
            <v>13832</v>
          </cell>
          <cell r="B9390" t="str">
            <v>Pochon en coton naturel 13 x 8 cm</v>
          </cell>
          <cell r="C9390">
            <v>313</v>
          </cell>
          <cell r="D9390">
            <v>286.20699999999999</v>
          </cell>
          <cell r="E9390">
            <v>0.16</v>
          </cell>
          <cell r="F9390">
            <v>332</v>
          </cell>
          <cell r="G9390" t="str">
            <v>10 DOIGTS</v>
          </cell>
        </row>
        <row r="9391">
          <cell r="A9391">
            <v>38230</v>
          </cell>
          <cell r="B9391" t="str">
            <v>Sac à cordelette en coton 19 x 23 cm</v>
          </cell>
          <cell r="C9391">
            <v>313</v>
          </cell>
          <cell r="D9391">
            <v>419.82799999999997</v>
          </cell>
          <cell r="E9391">
            <v>0.16</v>
          </cell>
          <cell r="F9391">
            <v>487</v>
          </cell>
          <cell r="G9391" t="str">
            <v>10 DOIGTS</v>
          </cell>
        </row>
        <row r="9392">
          <cell r="A9392">
            <v>2258</v>
          </cell>
          <cell r="B9392" t="str">
            <v>Sac shopping en coton</v>
          </cell>
          <cell r="C9392">
            <v>313</v>
          </cell>
          <cell r="D9392">
            <v>464.65499999999997</v>
          </cell>
          <cell r="E9392">
            <v>0.16</v>
          </cell>
          <cell r="F9392">
            <v>539</v>
          </cell>
          <cell r="G9392" t="str">
            <v>10 DOIGTS</v>
          </cell>
        </row>
        <row r="9393">
          <cell r="A9393">
            <v>1861</v>
          </cell>
          <cell r="B9393" t="str">
            <v>Sac à cordelettes 25 x 35 cm</v>
          </cell>
          <cell r="C9393">
            <v>313</v>
          </cell>
          <cell r="D9393">
            <v>488.79300000000001</v>
          </cell>
          <cell r="E9393">
            <v>0.16</v>
          </cell>
          <cell r="F9393">
            <v>567</v>
          </cell>
          <cell r="G9393" t="str">
            <v>10 DOIGTS</v>
          </cell>
        </row>
        <row r="9394">
          <cell r="A9394">
            <v>13833</v>
          </cell>
          <cell r="B9394" t="str">
            <v>Sac à dos enfant en coton naturel 26 x 32 cm</v>
          </cell>
          <cell r="C9394">
            <v>313</v>
          </cell>
          <cell r="D9394">
            <v>509.483</v>
          </cell>
          <cell r="E9394">
            <v>0.16</v>
          </cell>
          <cell r="F9394">
            <v>591</v>
          </cell>
          <cell r="G9394" t="str">
            <v>10 DOIGTS</v>
          </cell>
        </row>
        <row r="9395">
          <cell r="A9395">
            <v>11658</v>
          </cell>
          <cell r="B9395" t="str">
            <v>Tote bag 42 x 38 cm en coton naturel</v>
          </cell>
          <cell r="C9395">
            <v>313</v>
          </cell>
          <cell r="D9395">
            <v>555.17200000000003</v>
          </cell>
          <cell r="E9395">
            <v>0.16</v>
          </cell>
          <cell r="F9395">
            <v>644</v>
          </cell>
          <cell r="G9395" t="str">
            <v>10 DOIGTS</v>
          </cell>
        </row>
        <row r="9396">
          <cell r="A9396">
            <v>34114</v>
          </cell>
          <cell r="B9396" t="str">
            <v>Grand sac en coton écru</v>
          </cell>
          <cell r="C9396">
            <v>313</v>
          </cell>
          <cell r="D9396">
            <v>887.93100000000004</v>
          </cell>
          <cell r="E9396">
            <v>0.16</v>
          </cell>
          <cell r="F9396">
            <v>1030</v>
          </cell>
          <cell r="G9396" t="str">
            <v>10 DOIGTS</v>
          </cell>
        </row>
        <row r="9397">
          <cell r="A9397">
            <v>14808</v>
          </cell>
          <cell r="B9397" t="str">
            <v>Set de 6 pochons en coton naturel 13 x 8 cm</v>
          </cell>
          <cell r="C9397">
            <v>313</v>
          </cell>
          <cell r="D9397">
            <v>1319.828</v>
          </cell>
          <cell r="E9397">
            <v>0.16</v>
          </cell>
          <cell r="F9397">
            <v>1531</v>
          </cell>
          <cell r="G9397" t="str">
            <v>10 DOIGTS</v>
          </cell>
        </row>
        <row r="9398">
          <cell r="A9398">
            <v>38231</v>
          </cell>
          <cell r="B9398" t="str">
            <v>Set de 6 sacs à cordelette en coton 19 x 23 cm</v>
          </cell>
          <cell r="C9398">
            <v>313</v>
          </cell>
          <cell r="D9398">
            <v>2119.828</v>
          </cell>
          <cell r="E9398">
            <v>0.16</v>
          </cell>
          <cell r="F9398">
            <v>2459</v>
          </cell>
          <cell r="G9398" t="str">
            <v>10 DOIGTS</v>
          </cell>
        </row>
        <row r="9399">
          <cell r="A9399">
            <v>6028</v>
          </cell>
          <cell r="B9399" t="str">
            <v>Set de 6 sacs shopping en coton</v>
          </cell>
          <cell r="C9399">
            <v>313</v>
          </cell>
          <cell r="D9399">
            <v>2253.4479999999999</v>
          </cell>
          <cell r="E9399">
            <v>0.16</v>
          </cell>
          <cell r="F9399">
            <v>2614</v>
          </cell>
          <cell r="G9399" t="str">
            <v>10 DOIGTS</v>
          </cell>
        </row>
        <row r="9400">
          <cell r="A9400">
            <v>6026</v>
          </cell>
          <cell r="B9400" t="str">
            <v>Set de 6 sacs à cordelettes 25 x 35 cm</v>
          </cell>
          <cell r="C9400">
            <v>313</v>
          </cell>
          <cell r="D9400">
            <v>2519.828</v>
          </cell>
          <cell r="E9400">
            <v>0.16</v>
          </cell>
          <cell r="F9400">
            <v>2923</v>
          </cell>
          <cell r="G9400" t="str">
            <v>10 DOIGTS</v>
          </cell>
        </row>
        <row r="9401">
          <cell r="A9401">
            <v>13998</v>
          </cell>
          <cell r="B9401" t="str">
            <v>Set de 6 sacs à dos enfant en coton naturel 26 x 32 cm</v>
          </cell>
          <cell r="C9401">
            <v>313</v>
          </cell>
          <cell r="D9401">
            <v>2653.4479999999999</v>
          </cell>
          <cell r="E9401">
            <v>0.16</v>
          </cell>
          <cell r="F9401">
            <v>3078</v>
          </cell>
          <cell r="G9401" t="str">
            <v>10 DOIGTS</v>
          </cell>
        </row>
        <row r="9402">
          <cell r="A9402">
            <v>12709</v>
          </cell>
          <cell r="B9402" t="str">
            <v>Set de 6 tote bags 42 x 38 cm en coton naturel</v>
          </cell>
          <cell r="C9402">
            <v>313</v>
          </cell>
          <cell r="D9402">
            <v>3052.5859999999998</v>
          </cell>
          <cell r="E9402">
            <v>0.16</v>
          </cell>
          <cell r="F9402">
            <v>3541</v>
          </cell>
          <cell r="G9402" t="str">
            <v>10 DOIGTS</v>
          </cell>
        </row>
        <row r="9403">
          <cell r="A9403">
            <v>34115</v>
          </cell>
          <cell r="B9403" t="str">
            <v>Set de 6 grands sacs de plage en coton écru</v>
          </cell>
          <cell r="C9403">
            <v>313</v>
          </cell>
          <cell r="D9403">
            <v>4787.0690000000004</v>
          </cell>
          <cell r="E9403">
            <v>0.16</v>
          </cell>
          <cell r="F9403">
            <v>5553</v>
          </cell>
          <cell r="G9403" t="str">
            <v>10 DOIGTS</v>
          </cell>
        </row>
        <row r="9404">
          <cell r="A9404">
            <v>9929</v>
          </cell>
          <cell r="B9404" t="str">
            <v>Mini sac en coton naturel 22 x 15 x 12 cm</v>
          </cell>
          <cell r="C9404">
            <v>313.512</v>
          </cell>
          <cell r="D9404">
            <v>619.82799999999997</v>
          </cell>
          <cell r="E9404">
            <v>0.16</v>
          </cell>
          <cell r="F9404">
            <v>719</v>
          </cell>
          <cell r="G9404" t="str">
            <v>10 DOIGTS</v>
          </cell>
        </row>
        <row r="9405">
          <cell r="A9405">
            <v>9938</v>
          </cell>
          <cell r="B9405" t="str">
            <v>Set de 6 mini sacs en coton naturel 22 x 15 x 12 cm</v>
          </cell>
          <cell r="C9405">
            <v>313.512</v>
          </cell>
          <cell r="D9405">
            <v>3186.2069999999999</v>
          </cell>
          <cell r="E9405">
            <v>0.16</v>
          </cell>
          <cell r="F9405">
            <v>3696</v>
          </cell>
          <cell r="G9405" t="str">
            <v>10 DOIGTS</v>
          </cell>
        </row>
        <row r="9406">
          <cell r="A9406">
            <v>2529</v>
          </cell>
          <cell r="B9406" t="str">
            <v>Porte-monnaie en coton</v>
          </cell>
          <cell r="C9406">
            <v>314</v>
          </cell>
          <cell r="D9406">
            <v>443.10300000000001</v>
          </cell>
          <cell r="E9406">
            <v>0.16</v>
          </cell>
          <cell r="F9406">
            <v>514</v>
          </cell>
          <cell r="G9406" t="str">
            <v>10 DOIGTS</v>
          </cell>
        </row>
        <row r="9407">
          <cell r="A9407">
            <v>10441</v>
          </cell>
          <cell r="B9407" t="str">
            <v>Pochette à bijoux en coton 19 x 13,5 cm</v>
          </cell>
          <cell r="C9407">
            <v>314</v>
          </cell>
          <cell r="D9407">
            <v>443.10300000000001</v>
          </cell>
          <cell r="E9407">
            <v>0.16</v>
          </cell>
          <cell r="F9407">
            <v>514</v>
          </cell>
          <cell r="G9407" t="str">
            <v>10 DOIGTS</v>
          </cell>
        </row>
        <row r="9408">
          <cell r="A9408">
            <v>38248</v>
          </cell>
          <cell r="B9408" t="str">
            <v>Set de 3 porte-monnaie en coton blanc : coeur, fleur, rond</v>
          </cell>
          <cell r="C9408">
            <v>314</v>
          </cell>
          <cell r="D9408">
            <v>992.24099999999999</v>
          </cell>
          <cell r="E9408">
            <v>0.16</v>
          </cell>
          <cell r="F9408">
            <v>1151</v>
          </cell>
          <cell r="G9408" t="str">
            <v>10 DOIGTS</v>
          </cell>
        </row>
        <row r="9409">
          <cell r="A9409">
            <v>38372</v>
          </cell>
          <cell r="B9409" t="str">
            <v>Set de 6 porte-monnaie en coton</v>
          </cell>
          <cell r="C9409">
            <v>314</v>
          </cell>
          <cell r="D9409">
            <v>1986.2070000000001</v>
          </cell>
          <cell r="E9409">
            <v>0.16</v>
          </cell>
          <cell r="F9409">
            <v>2304</v>
          </cell>
          <cell r="G9409" t="str">
            <v>10 DOIGTS</v>
          </cell>
        </row>
        <row r="9410">
          <cell r="A9410">
            <v>38368</v>
          </cell>
          <cell r="B9410" t="str">
            <v>Set de 6 pochettes à bijoux en coton</v>
          </cell>
          <cell r="C9410">
            <v>314</v>
          </cell>
          <cell r="D9410">
            <v>2386.2069999999999</v>
          </cell>
          <cell r="E9410">
            <v>0.16</v>
          </cell>
          <cell r="F9410">
            <v>2768</v>
          </cell>
          <cell r="G9410" t="str">
            <v>10 DOIGTS</v>
          </cell>
        </row>
        <row r="9411">
          <cell r="A9411">
            <v>38250</v>
          </cell>
          <cell r="B9411" t="str">
            <v>Masque de sommeil à décorer</v>
          </cell>
          <cell r="C9411">
            <v>315</v>
          </cell>
          <cell r="D9411">
            <v>443.10300000000001</v>
          </cell>
          <cell r="E9411">
            <v>0.16</v>
          </cell>
          <cell r="F9411">
            <v>514</v>
          </cell>
          <cell r="G9411" t="str">
            <v>10 DOIGTS</v>
          </cell>
        </row>
        <row r="9412">
          <cell r="A9412">
            <v>38222</v>
          </cell>
          <cell r="B9412" t="str">
            <v>Petit sac à main en coton</v>
          </cell>
          <cell r="C9412">
            <v>315</v>
          </cell>
          <cell r="D9412">
            <v>443.10300000000001</v>
          </cell>
          <cell r="E9412">
            <v>0.16</v>
          </cell>
          <cell r="F9412">
            <v>514</v>
          </cell>
          <cell r="G9412" t="str">
            <v>10 DOIGTS</v>
          </cell>
        </row>
        <row r="9413">
          <cell r="A9413">
            <v>10438</v>
          </cell>
          <cell r="B9413" t="str">
            <v>Pochette à bandoulière 17 x 14 cm</v>
          </cell>
          <cell r="C9413">
            <v>315</v>
          </cell>
          <cell r="D9413">
            <v>555.17200000000003</v>
          </cell>
          <cell r="E9413">
            <v>0.16</v>
          </cell>
          <cell r="F9413">
            <v>644</v>
          </cell>
          <cell r="G9413" t="str">
            <v>10 DOIGTS</v>
          </cell>
        </row>
        <row r="9414">
          <cell r="A9414">
            <v>38251</v>
          </cell>
          <cell r="B9414" t="str">
            <v>Set de 6 masques de sommeil à décorer</v>
          </cell>
          <cell r="C9414">
            <v>315</v>
          </cell>
          <cell r="D9414">
            <v>1986.2070000000001</v>
          </cell>
          <cell r="E9414">
            <v>0.16</v>
          </cell>
          <cell r="F9414">
            <v>2304</v>
          </cell>
          <cell r="G9414" t="str">
            <v>10 DOIGTS</v>
          </cell>
        </row>
        <row r="9415">
          <cell r="A9415">
            <v>35036</v>
          </cell>
          <cell r="B9415" t="str">
            <v>Set de 24 sacs en coton blanc - 15 x 14 cm</v>
          </cell>
          <cell r="C9415">
            <v>315.49400000000003</v>
          </cell>
          <cell r="D9415">
            <v>6881.8969999999999</v>
          </cell>
          <cell r="E9415">
            <v>0.16</v>
          </cell>
          <cell r="F9415">
            <v>7983</v>
          </cell>
          <cell r="G9415" t="str">
            <v>10 DOIGTS</v>
          </cell>
        </row>
        <row r="9416">
          <cell r="A9416">
            <v>8280</v>
          </cell>
          <cell r="B9416" t="str">
            <v>Manique de cuisine en coton blanc</v>
          </cell>
          <cell r="C9416">
            <v>316</v>
          </cell>
          <cell r="D9416">
            <v>286.20699999999999</v>
          </cell>
          <cell r="E9416">
            <v>0.16</v>
          </cell>
          <cell r="F9416">
            <v>332</v>
          </cell>
          <cell r="G9416" t="str">
            <v>10 DOIGTS</v>
          </cell>
        </row>
        <row r="9417">
          <cell r="A9417">
            <v>8279</v>
          </cell>
          <cell r="B9417" t="str">
            <v xml:space="preserve">Gant de cuisine en coton blanc </v>
          </cell>
          <cell r="C9417">
            <v>316</v>
          </cell>
          <cell r="D9417">
            <v>664.65499999999997</v>
          </cell>
          <cell r="E9417">
            <v>0.16</v>
          </cell>
          <cell r="F9417">
            <v>771</v>
          </cell>
          <cell r="G9417" t="str">
            <v>10 DOIGTS</v>
          </cell>
        </row>
        <row r="9418">
          <cell r="A9418">
            <v>10080</v>
          </cell>
          <cell r="B9418" t="str">
            <v>Tablier enfant en coton 48 x 60 cm</v>
          </cell>
          <cell r="C9418">
            <v>316</v>
          </cell>
          <cell r="D9418">
            <v>664.65499999999997</v>
          </cell>
          <cell r="E9418">
            <v>0.16</v>
          </cell>
          <cell r="F9418">
            <v>771</v>
          </cell>
          <cell r="G9418" t="str">
            <v>10 DOIGTS</v>
          </cell>
        </row>
        <row r="9419">
          <cell r="A9419">
            <v>8281</v>
          </cell>
          <cell r="B9419" t="str">
            <v>Tablier adulte en coton 65 x 85 cm</v>
          </cell>
          <cell r="C9419">
            <v>316</v>
          </cell>
          <cell r="D9419">
            <v>731.03399999999999</v>
          </cell>
          <cell r="E9419">
            <v>0.16</v>
          </cell>
          <cell r="F9419">
            <v>848</v>
          </cell>
          <cell r="G9419" t="str">
            <v>10 DOIGTS</v>
          </cell>
        </row>
        <row r="9420">
          <cell r="A9420">
            <v>34112</v>
          </cell>
          <cell r="B9420" t="str">
            <v>Sac à tarte en coton écru</v>
          </cell>
          <cell r="C9420">
            <v>316</v>
          </cell>
          <cell r="D9420">
            <v>776.72400000000005</v>
          </cell>
          <cell r="E9420">
            <v>0.16</v>
          </cell>
          <cell r="F9420">
            <v>901</v>
          </cell>
          <cell r="G9420" t="str">
            <v>10 DOIGTS</v>
          </cell>
        </row>
        <row r="9421">
          <cell r="A9421">
            <v>8298</v>
          </cell>
          <cell r="B9421" t="str">
            <v>Set de 4 maniques de cuisine en coton blanc</v>
          </cell>
          <cell r="C9421">
            <v>316</v>
          </cell>
          <cell r="D9421">
            <v>1058.6210000000001</v>
          </cell>
          <cell r="E9421">
            <v>0.16</v>
          </cell>
          <cell r="F9421">
            <v>1228</v>
          </cell>
          <cell r="G9421" t="str">
            <v>10 DOIGTS</v>
          </cell>
        </row>
        <row r="9422">
          <cell r="A9422">
            <v>38308</v>
          </cell>
          <cell r="B9422" t="str">
            <v xml:space="preserve">Set de 6 toques de chef en non tissé blanc - taille enfant ajustable </v>
          </cell>
          <cell r="C9422">
            <v>316</v>
          </cell>
          <cell r="D9422">
            <v>1319.828</v>
          </cell>
          <cell r="E9422">
            <v>0.16</v>
          </cell>
          <cell r="F9422">
            <v>1531</v>
          </cell>
          <cell r="G9422" t="str">
            <v>10 DOIGTS</v>
          </cell>
        </row>
        <row r="9423">
          <cell r="A9423">
            <v>38370</v>
          </cell>
          <cell r="B9423" t="str">
            <v xml:space="preserve">Set de 6 gants de cuisine en coton blanc </v>
          </cell>
          <cell r="C9423">
            <v>316</v>
          </cell>
          <cell r="D9423">
            <v>3319.828</v>
          </cell>
          <cell r="E9423">
            <v>0.16</v>
          </cell>
          <cell r="F9423">
            <v>3851</v>
          </cell>
          <cell r="G9423" t="str">
            <v>10 DOIGTS</v>
          </cell>
        </row>
        <row r="9424">
          <cell r="A9424">
            <v>34113</v>
          </cell>
          <cell r="B9424" t="str">
            <v>Set de 6 sacs à tarte en coton écru</v>
          </cell>
          <cell r="C9424">
            <v>316</v>
          </cell>
          <cell r="D9424">
            <v>3987.069</v>
          </cell>
          <cell r="E9424">
            <v>0.16</v>
          </cell>
          <cell r="F9424">
            <v>4625</v>
          </cell>
          <cell r="G9424" t="str">
            <v>10 DOIGTS</v>
          </cell>
        </row>
        <row r="9425">
          <cell r="A9425">
            <v>6993</v>
          </cell>
          <cell r="B9425" t="str">
            <v>Trousse en coton 20cm</v>
          </cell>
          <cell r="C9425">
            <v>317</v>
          </cell>
          <cell r="D9425">
            <v>555.17200000000003</v>
          </cell>
          <cell r="E9425">
            <v>0.16</v>
          </cell>
          <cell r="F9425">
            <v>644</v>
          </cell>
          <cell r="G9425" t="str">
            <v>10 DOIGTS</v>
          </cell>
        </row>
        <row r="9426">
          <cell r="A9426">
            <v>38236</v>
          </cell>
          <cell r="B9426" t="str">
            <v>Fanion en coton</v>
          </cell>
          <cell r="C9426">
            <v>317</v>
          </cell>
          <cell r="D9426">
            <v>555.17200000000003</v>
          </cell>
          <cell r="E9426">
            <v>0.16</v>
          </cell>
          <cell r="F9426">
            <v>644</v>
          </cell>
          <cell r="G9426" t="str">
            <v>10 DOIGTS</v>
          </cell>
        </row>
        <row r="9427">
          <cell r="A9427">
            <v>38228</v>
          </cell>
          <cell r="B9427" t="str">
            <v>Range-courrier en coton</v>
          </cell>
          <cell r="C9427">
            <v>317</v>
          </cell>
          <cell r="D9427">
            <v>776.72400000000005</v>
          </cell>
          <cell r="E9427">
            <v>0.16</v>
          </cell>
          <cell r="F9427">
            <v>901</v>
          </cell>
          <cell r="G9427" t="str">
            <v>10 DOIGTS</v>
          </cell>
        </row>
        <row r="9428">
          <cell r="A9428">
            <v>38238</v>
          </cell>
          <cell r="B9428" t="str">
            <v>Demi-tablier en coton pour artistes</v>
          </cell>
          <cell r="C9428">
            <v>317</v>
          </cell>
          <cell r="D9428">
            <v>887.93100000000004</v>
          </cell>
          <cell r="E9428">
            <v>0.16</v>
          </cell>
          <cell r="F9428">
            <v>1030</v>
          </cell>
          <cell r="G9428" t="str">
            <v>10 DOIGTS</v>
          </cell>
        </row>
        <row r="9429">
          <cell r="A9429">
            <v>6214</v>
          </cell>
          <cell r="B9429" t="str">
            <v>Set de 6 marionnettes de main en coton à décorer</v>
          </cell>
          <cell r="C9429">
            <v>317</v>
          </cell>
          <cell r="D9429">
            <v>1552.586</v>
          </cell>
          <cell r="E9429">
            <v>0.16</v>
          </cell>
          <cell r="F9429">
            <v>1801</v>
          </cell>
          <cell r="G9429" t="str">
            <v>10 DOIGTS</v>
          </cell>
        </row>
        <row r="9430">
          <cell r="A9430">
            <v>38237</v>
          </cell>
          <cell r="B9430" t="str">
            <v>Set de 6 fanions en coton</v>
          </cell>
          <cell r="C9430">
            <v>317</v>
          </cell>
          <cell r="D9430">
            <v>2653.4479999999999</v>
          </cell>
          <cell r="E9430">
            <v>0.16</v>
          </cell>
          <cell r="F9430">
            <v>3078</v>
          </cell>
          <cell r="G9430" t="str">
            <v>10 DOIGTS</v>
          </cell>
        </row>
        <row r="9431">
          <cell r="A9431">
            <v>38374</v>
          </cell>
          <cell r="B9431" t="str">
            <v>Set de 6 trousses en coton 20cm</v>
          </cell>
          <cell r="C9431">
            <v>317</v>
          </cell>
          <cell r="D9431">
            <v>2653.4479999999999</v>
          </cell>
          <cell r="E9431">
            <v>0.16</v>
          </cell>
          <cell r="F9431">
            <v>3078</v>
          </cell>
          <cell r="G9431" t="str">
            <v>10 DOIGTS</v>
          </cell>
        </row>
        <row r="9432">
          <cell r="A9432">
            <v>13500</v>
          </cell>
          <cell r="B9432" t="str">
            <v>Pochoir adhésif 10 x 7 cm papillon libellule</v>
          </cell>
          <cell r="C9432">
            <v>318</v>
          </cell>
          <cell r="D9432">
            <v>443.10300000000001</v>
          </cell>
          <cell r="E9432">
            <v>0.16</v>
          </cell>
          <cell r="F9432">
            <v>514</v>
          </cell>
          <cell r="G9432" t="str">
            <v>10 DOIGTS</v>
          </cell>
        </row>
        <row r="9433">
          <cell r="A9433">
            <v>13502</v>
          </cell>
          <cell r="B9433" t="str">
            <v>Pochoir adhésif 10 x 7 cm colibri fleurs</v>
          </cell>
          <cell r="C9433">
            <v>318</v>
          </cell>
          <cell r="D9433">
            <v>443.10300000000001</v>
          </cell>
          <cell r="E9433">
            <v>0.16</v>
          </cell>
          <cell r="F9433">
            <v>514</v>
          </cell>
          <cell r="G9433" t="str">
            <v>10 DOIGTS</v>
          </cell>
        </row>
        <row r="9434">
          <cell r="A9434">
            <v>13503</v>
          </cell>
          <cell r="B9434" t="str">
            <v>Pochoir adhésif 10 x 7 cm salamandres</v>
          </cell>
          <cell r="C9434">
            <v>318</v>
          </cell>
          <cell r="D9434">
            <v>443.10300000000001</v>
          </cell>
          <cell r="E9434">
            <v>0.16</v>
          </cell>
          <cell r="F9434">
            <v>514</v>
          </cell>
          <cell r="G9434" t="str">
            <v>10 DOIGTS</v>
          </cell>
        </row>
        <row r="9435">
          <cell r="A9435">
            <v>13504</v>
          </cell>
          <cell r="B9435" t="str">
            <v>Pochoir adhésif 10 x 7 cm hibiscus</v>
          </cell>
          <cell r="C9435">
            <v>318</v>
          </cell>
          <cell r="D9435">
            <v>443.10300000000001</v>
          </cell>
          <cell r="E9435">
            <v>0.16</v>
          </cell>
          <cell r="F9435">
            <v>514</v>
          </cell>
          <cell r="G9435" t="str">
            <v>10 DOIGTS</v>
          </cell>
        </row>
        <row r="9436">
          <cell r="A9436">
            <v>13505</v>
          </cell>
          <cell r="B9436" t="str">
            <v>Pochoir adhésif 10 x 7 cm fleurs</v>
          </cell>
          <cell r="C9436">
            <v>318</v>
          </cell>
          <cell r="D9436">
            <v>443.10300000000001</v>
          </cell>
          <cell r="E9436">
            <v>0.16</v>
          </cell>
          <cell r="F9436">
            <v>514</v>
          </cell>
          <cell r="G9436" t="str">
            <v>10 DOIGTS</v>
          </cell>
        </row>
        <row r="9437">
          <cell r="A9437">
            <v>13508</v>
          </cell>
          <cell r="B9437" t="str">
            <v>Pochoir adhésif 10 x 7 cm étoiles</v>
          </cell>
          <cell r="C9437">
            <v>318</v>
          </cell>
          <cell r="D9437">
            <v>443.10300000000001</v>
          </cell>
          <cell r="E9437">
            <v>0.16</v>
          </cell>
          <cell r="F9437">
            <v>514</v>
          </cell>
          <cell r="G9437" t="str">
            <v>10 DOIGTS</v>
          </cell>
        </row>
        <row r="9438">
          <cell r="A9438">
            <v>16013</v>
          </cell>
          <cell r="B9438" t="str">
            <v>Pochoir adhésif 10 x 7 cm - Plumes</v>
          </cell>
          <cell r="C9438">
            <v>318</v>
          </cell>
          <cell r="D9438">
            <v>443.10300000000001</v>
          </cell>
          <cell r="E9438">
            <v>0.16</v>
          </cell>
          <cell r="F9438">
            <v>514</v>
          </cell>
          <cell r="G9438" t="str">
            <v>10 DOIGTS</v>
          </cell>
        </row>
        <row r="9439">
          <cell r="A9439">
            <v>33107</v>
          </cell>
          <cell r="B9439" t="str">
            <v>Pochoir adhésif 10 x 7 cm chat</v>
          </cell>
          <cell r="C9439">
            <v>318</v>
          </cell>
          <cell r="D9439">
            <v>443.10300000000001</v>
          </cell>
          <cell r="E9439">
            <v>0.16</v>
          </cell>
          <cell r="F9439">
            <v>514</v>
          </cell>
          <cell r="G9439" t="str">
            <v>10 DOIGTS</v>
          </cell>
        </row>
        <row r="9440">
          <cell r="A9440">
            <v>33108</v>
          </cell>
          <cell r="B9440" t="str">
            <v>Pochoir adhésif 10 x 7 cm flocons</v>
          </cell>
          <cell r="C9440">
            <v>318</v>
          </cell>
          <cell r="D9440">
            <v>443.10300000000001</v>
          </cell>
          <cell r="E9440">
            <v>0.16</v>
          </cell>
          <cell r="F9440">
            <v>514</v>
          </cell>
          <cell r="G9440" t="str">
            <v>10 DOIGTS</v>
          </cell>
        </row>
        <row r="9441">
          <cell r="A9441">
            <v>28121</v>
          </cell>
          <cell r="B9441" t="str">
            <v xml:space="preserve">Pochoir adhésif - Alphabet Majuscule -14x20 cm </v>
          </cell>
          <cell r="C9441">
            <v>318</v>
          </cell>
          <cell r="D9441">
            <v>656.89700000000005</v>
          </cell>
          <cell r="E9441">
            <v>0.16</v>
          </cell>
          <cell r="F9441">
            <v>762</v>
          </cell>
          <cell r="G9441" t="str">
            <v>10 DOIGTS</v>
          </cell>
        </row>
        <row r="9442">
          <cell r="A9442">
            <v>13518</v>
          </cell>
          <cell r="B9442" t="str">
            <v>Pochoir adhésif 12 x 18 cm coeurs et ailes</v>
          </cell>
          <cell r="C9442">
            <v>318</v>
          </cell>
          <cell r="D9442">
            <v>731.03399999999999</v>
          </cell>
          <cell r="E9442">
            <v>0.16</v>
          </cell>
          <cell r="F9442">
            <v>848</v>
          </cell>
          <cell r="G9442" t="str">
            <v>10 DOIGTS</v>
          </cell>
        </row>
        <row r="9443">
          <cell r="A9443">
            <v>13519</v>
          </cell>
          <cell r="B9443" t="str">
            <v>Pochoir adhésif 12 x 18 cm chouettes</v>
          </cell>
          <cell r="C9443">
            <v>318</v>
          </cell>
          <cell r="D9443">
            <v>731.03399999999999</v>
          </cell>
          <cell r="E9443">
            <v>0.16</v>
          </cell>
          <cell r="F9443">
            <v>848</v>
          </cell>
          <cell r="G9443" t="str">
            <v>10 DOIGTS</v>
          </cell>
        </row>
        <row r="9444">
          <cell r="A9444">
            <v>13520</v>
          </cell>
          <cell r="B9444" t="str">
            <v>Pochoir adhésif 12 x 18 cm chats</v>
          </cell>
          <cell r="C9444">
            <v>318</v>
          </cell>
          <cell r="D9444">
            <v>731.03399999999999</v>
          </cell>
          <cell r="E9444">
            <v>0.16</v>
          </cell>
          <cell r="F9444">
            <v>848</v>
          </cell>
          <cell r="G9444" t="str">
            <v>10 DOIGTS</v>
          </cell>
        </row>
        <row r="9445">
          <cell r="A9445">
            <v>13521</v>
          </cell>
          <cell r="B9445" t="str">
            <v>Pochoir adhésif 12 x 18 cm chevaux</v>
          </cell>
          <cell r="C9445">
            <v>318</v>
          </cell>
          <cell r="D9445">
            <v>731.03399999999999</v>
          </cell>
          <cell r="E9445">
            <v>0.16</v>
          </cell>
          <cell r="F9445">
            <v>848</v>
          </cell>
          <cell r="G9445" t="str">
            <v>10 DOIGTS</v>
          </cell>
        </row>
        <row r="9446">
          <cell r="A9446">
            <v>13522</v>
          </cell>
          <cell r="B9446" t="str">
            <v>Pochoir adhésif 12 x 18 cm rubans et noeuds</v>
          </cell>
          <cell r="C9446">
            <v>318</v>
          </cell>
          <cell r="D9446">
            <v>731.03399999999999</v>
          </cell>
          <cell r="E9446">
            <v>0.16</v>
          </cell>
          <cell r="F9446">
            <v>848</v>
          </cell>
          <cell r="G9446" t="str">
            <v>10 DOIGTS</v>
          </cell>
        </row>
        <row r="9447">
          <cell r="A9447">
            <v>38214</v>
          </cell>
          <cell r="B9447" t="str">
            <v>Pochoirs souples adhésifs textile fête des mères/pères</v>
          </cell>
          <cell r="C9447">
            <v>318</v>
          </cell>
          <cell r="D9447">
            <v>887.93100000000004</v>
          </cell>
          <cell r="E9447">
            <v>0.16</v>
          </cell>
          <cell r="F9447">
            <v>1030</v>
          </cell>
          <cell r="G9447" t="str">
            <v>10 DOIGTS</v>
          </cell>
        </row>
        <row r="9448">
          <cell r="A9448">
            <v>38215</v>
          </cell>
          <cell r="B9448" t="str">
            <v>Set de 4 pochoirs souples adhésifs textile fête des mères/pères</v>
          </cell>
          <cell r="C9448">
            <v>318</v>
          </cell>
          <cell r="D9448">
            <v>2659.4830000000002</v>
          </cell>
          <cell r="E9448">
            <v>0.16</v>
          </cell>
          <cell r="F9448">
            <v>3085</v>
          </cell>
          <cell r="G9448" t="str">
            <v>10 DOIGTS</v>
          </cell>
        </row>
        <row r="9449">
          <cell r="A9449">
            <v>15944</v>
          </cell>
          <cell r="B9449" t="str">
            <v>Lot de 4 sets assortis de 6 stylos peinture acrylique 3D</v>
          </cell>
          <cell r="C9449">
            <v>320</v>
          </cell>
          <cell r="D9449">
            <v>2659.4830000000002</v>
          </cell>
          <cell r="E9449">
            <v>0.16</v>
          </cell>
          <cell r="F9449">
            <v>3085</v>
          </cell>
          <cell r="G9449" t="str">
            <v>10 DOIGTS</v>
          </cell>
        </row>
        <row r="9450">
          <cell r="A9450">
            <v>33028</v>
          </cell>
          <cell r="B9450" t="str">
            <v>Peinture à doigts pour tissu TACTILCOLOR- 6 couleurs basiques</v>
          </cell>
          <cell r="C9450">
            <v>320.32</v>
          </cell>
          <cell r="D9450">
            <v>4645.6899999999996</v>
          </cell>
          <cell r="E9450">
            <v>0.16</v>
          </cell>
          <cell r="F9450">
            <v>5389</v>
          </cell>
          <cell r="G9450" t="str">
            <v>10 DOIGTS</v>
          </cell>
        </row>
        <row r="9451">
          <cell r="A9451">
            <v>33029</v>
          </cell>
          <cell r="B9451" t="str">
            <v>Peinture à doigts pour tissu TACTILCOLOR - 6 couleurs nacrées</v>
          </cell>
          <cell r="C9451">
            <v>320.32</v>
          </cell>
          <cell r="D9451">
            <v>4645.6899999999996</v>
          </cell>
          <cell r="E9451">
            <v>0.16</v>
          </cell>
          <cell r="F9451">
            <v>5389</v>
          </cell>
          <cell r="G9451" t="str">
            <v>10 DOIGTS</v>
          </cell>
        </row>
        <row r="9452">
          <cell r="A9452">
            <v>19359</v>
          </cell>
          <cell r="B9452" t="str">
            <v xml:space="preserve">Lot de 6 sets de 25 rivets clous pyramides argentées </v>
          </cell>
          <cell r="C9452">
            <v>321</v>
          </cell>
          <cell r="D9452">
            <v>509.483</v>
          </cell>
          <cell r="E9452">
            <v>0.16</v>
          </cell>
          <cell r="F9452">
            <v>591</v>
          </cell>
          <cell r="G9452" t="str">
            <v>10 DOIGTS</v>
          </cell>
        </row>
        <row r="9453">
          <cell r="A9453">
            <v>19281</v>
          </cell>
          <cell r="B9453" t="str">
            <v xml:space="preserve">Lot de 4 sets de 25 rivets clous pyramides argentées </v>
          </cell>
          <cell r="C9453">
            <v>321</v>
          </cell>
          <cell r="D9453">
            <v>597.41399999999999</v>
          </cell>
          <cell r="E9453">
            <v>0.16</v>
          </cell>
          <cell r="F9453">
            <v>693</v>
          </cell>
          <cell r="G9453" t="str">
            <v>10 DOIGTS</v>
          </cell>
        </row>
        <row r="9454">
          <cell r="A9454">
            <v>19287</v>
          </cell>
          <cell r="B9454" t="str">
            <v xml:space="preserve">Lot de 4 sets de 25 rivets clous pyramides dorées </v>
          </cell>
          <cell r="C9454">
            <v>321</v>
          </cell>
          <cell r="D9454">
            <v>597.41399999999999</v>
          </cell>
          <cell r="E9454">
            <v>0.16</v>
          </cell>
          <cell r="F9454">
            <v>693</v>
          </cell>
          <cell r="G9454" t="str">
            <v>10 DOIGTS</v>
          </cell>
        </row>
        <row r="9455">
          <cell r="A9455">
            <v>19289</v>
          </cell>
          <cell r="B9455" t="str">
            <v xml:space="preserve">Lot de 4 sets de 25 rivets clous ronds argentés </v>
          </cell>
          <cell r="C9455">
            <v>321</v>
          </cell>
          <cell r="D9455">
            <v>597.41399999999999</v>
          </cell>
          <cell r="E9455">
            <v>0.16</v>
          </cell>
          <cell r="F9455">
            <v>693</v>
          </cell>
          <cell r="G9455" t="str">
            <v>10 DOIGTS</v>
          </cell>
        </row>
        <row r="9456">
          <cell r="A9456">
            <v>19292</v>
          </cell>
          <cell r="B9456" t="str">
            <v xml:space="preserve">Lot de 4 sets de 25 rivets clous ronds dorés </v>
          </cell>
          <cell r="C9456">
            <v>321</v>
          </cell>
          <cell r="D9456">
            <v>597.41399999999999</v>
          </cell>
          <cell r="E9456">
            <v>0.16</v>
          </cell>
          <cell r="F9456">
            <v>693</v>
          </cell>
          <cell r="G9456" t="str">
            <v>10 DOIGTS</v>
          </cell>
        </row>
        <row r="9457">
          <cell r="A9457">
            <v>19293</v>
          </cell>
          <cell r="B9457" t="str">
            <v xml:space="preserve">Lot de 4 sets de 25 rivets clous étoiles argentées </v>
          </cell>
          <cell r="C9457">
            <v>321</v>
          </cell>
          <cell r="D9457">
            <v>597.41399999999999</v>
          </cell>
          <cell r="E9457">
            <v>0.16</v>
          </cell>
          <cell r="F9457">
            <v>693</v>
          </cell>
          <cell r="G9457" t="str">
            <v>10 DOIGTS</v>
          </cell>
        </row>
        <row r="9458">
          <cell r="A9458">
            <v>19295</v>
          </cell>
          <cell r="B9458" t="str">
            <v xml:space="preserve">Lot de 4 sets de 25 rivets clous étoiles dorées </v>
          </cell>
          <cell r="C9458">
            <v>321</v>
          </cell>
          <cell r="D9458">
            <v>597.41399999999999</v>
          </cell>
          <cell r="E9458">
            <v>0.16</v>
          </cell>
          <cell r="F9458">
            <v>693</v>
          </cell>
          <cell r="G9458" t="str">
            <v>10 DOIGTS</v>
          </cell>
        </row>
        <row r="9459">
          <cell r="A9459">
            <v>19356</v>
          </cell>
          <cell r="B9459" t="str">
            <v xml:space="preserve">Lot de 4 sets de 25 rivets clous coeurs argentés </v>
          </cell>
          <cell r="C9459">
            <v>321</v>
          </cell>
          <cell r="D9459">
            <v>597.41399999999999</v>
          </cell>
          <cell r="E9459">
            <v>0.16</v>
          </cell>
          <cell r="F9459">
            <v>693</v>
          </cell>
          <cell r="G9459" t="str">
            <v>10 DOIGTS</v>
          </cell>
        </row>
        <row r="9460">
          <cell r="A9460">
            <v>19357</v>
          </cell>
          <cell r="B9460" t="str">
            <v xml:space="preserve">Lot de 4 sets de 25 rivets clous coeurs dorés </v>
          </cell>
          <cell r="C9460">
            <v>321</v>
          </cell>
          <cell r="D9460">
            <v>597.41399999999999</v>
          </cell>
          <cell r="E9460">
            <v>0.16</v>
          </cell>
          <cell r="F9460">
            <v>693</v>
          </cell>
          <cell r="G9460" t="str">
            <v>10 DOIGTS</v>
          </cell>
        </row>
        <row r="9461">
          <cell r="A9461">
            <v>1698</v>
          </cell>
          <cell r="B9461" t="str">
            <v>Carré en soie 28x28 cm - (pongée 05)</v>
          </cell>
          <cell r="C9461">
            <v>321</v>
          </cell>
          <cell r="D9461">
            <v>887.93100000000004</v>
          </cell>
          <cell r="E9461">
            <v>0.16</v>
          </cell>
          <cell r="F9461">
            <v>1030</v>
          </cell>
          <cell r="G9461" t="str">
            <v>10 DOIGTS</v>
          </cell>
        </row>
        <row r="9462">
          <cell r="A9462">
            <v>37044</v>
          </cell>
          <cell r="B9462" t="str">
            <v>Gutta transparent - 30 ml</v>
          </cell>
          <cell r="C9462">
            <v>321</v>
          </cell>
          <cell r="D9462">
            <v>1035.345</v>
          </cell>
          <cell r="E9462">
            <v>0.16</v>
          </cell>
          <cell r="F9462">
            <v>1201</v>
          </cell>
          <cell r="G9462" t="str">
            <v>10 DOIGTS</v>
          </cell>
        </row>
        <row r="9463">
          <cell r="A9463">
            <v>37045</v>
          </cell>
          <cell r="B9463" t="str">
            <v>Gutta Noir - 30 ml</v>
          </cell>
          <cell r="C9463">
            <v>321</v>
          </cell>
          <cell r="D9463">
            <v>1035.345</v>
          </cell>
          <cell r="E9463">
            <v>0.16</v>
          </cell>
          <cell r="F9463">
            <v>1201</v>
          </cell>
          <cell r="G9463" t="str">
            <v>10 DOIGTS</v>
          </cell>
        </row>
        <row r="9464">
          <cell r="A9464">
            <v>8275</v>
          </cell>
          <cell r="B9464" t="str">
            <v>Carré en soie 55 x 55 cm - (pongée 05)</v>
          </cell>
          <cell r="C9464">
            <v>321</v>
          </cell>
          <cell r="D9464">
            <v>1552.586</v>
          </cell>
          <cell r="E9464">
            <v>0.16</v>
          </cell>
          <cell r="F9464">
            <v>1801</v>
          </cell>
          <cell r="G9464" t="str">
            <v>10 DOIGTS</v>
          </cell>
        </row>
        <row r="9465">
          <cell r="A9465">
            <v>1699</v>
          </cell>
          <cell r="B9465" t="str">
            <v>Echarpe en soie 40 x 150 cm - (pongée 05)</v>
          </cell>
          <cell r="C9465">
            <v>321</v>
          </cell>
          <cell r="D9465">
            <v>2422.4140000000002</v>
          </cell>
          <cell r="E9465">
            <v>0.16</v>
          </cell>
          <cell r="F9465">
            <v>2810</v>
          </cell>
          <cell r="G9465" t="str">
            <v>10 DOIGTS</v>
          </cell>
        </row>
        <row r="9466">
          <cell r="A9466">
            <v>14696</v>
          </cell>
          <cell r="B9466" t="str">
            <v>Set de 8 flacons 50 ml de peinture soie</v>
          </cell>
          <cell r="C9466">
            <v>321</v>
          </cell>
          <cell r="D9466">
            <v>5979.31</v>
          </cell>
          <cell r="E9466">
            <v>0.16</v>
          </cell>
          <cell r="F9466">
            <v>6936</v>
          </cell>
          <cell r="G9466" t="str">
            <v>10 DOIGTS</v>
          </cell>
        </row>
        <row r="9467">
          <cell r="A9467">
            <v>27739</v>
          </cell>
          <cell r="B9467" t="str">
            <v>Set d'environ 60 strass à coudre couleurs et formes assorties</v>
          </cell>
          <cell r="C9467">
            <v>321.45299999999997</v>
          </cell>
          <cell r="D9467">
            <v>645.69000000000005</v>
          </cell>
          <cell r="E9467">
            <v>0.16</v>
          </cell>
          <cell r="F9467">
            <v>749</v>
          </cell>
          <cell r="G9467" t="str">
            <v>10 DOIGTS</v>
          </cell>
        </row>
        <row r="9468">
          <cell r="A9468">
            <v>36114</v>
          </cell>
          <cell r="B9468" t="str">
            <v xml:space="preserve">Patch sequins double face thermocollant  étoile argent, rouge  10x10 </v>
          </cell>
          <cell r="C9468">
            <v>322</v>
          </cell>
          <cell r="D9468">
            <v>619.82799999999997</v>
          </cell>
          <cell r="E9468">
            <v>0.16</v>
          </cell>
          <cell r="F9468">
            <v>719</v>
          </cell>
          <cell r="G9468" t="str">
            <v>10 DOIGTS</v>
          </cell>
        </row>
        <row r="9469">
          <cell r="A9469">
            <v>36115</v>
          </cell>
          <cell r="B9469" t="str">
            <v>Patch sequin d. face thermocollant coeur couleurs assorties 10x10 cm</v>
          </cell>
          <cell r="C9469">
            <v>322</v>
          </cell>
          <cell r="D9469">
            <v>619.82799999999997</v>
          </cell>
          <cell r="E9469">
            <v>0.16</v>
          </cell>
          <cell r="F9469">
            <v>719</v>
          </cell>
          <cell r="G9469" t="str">
            <v>10 DOIGTS</v>
          </cell>
        </row>
        <row r="9470">
          <cell r="A9470">
            <v>36116</v>
          </cell>
          <cell r="B9470" t="str">
            <v>Patch sequin d.face thermocollant papillon couleurs assorties 10x10cm</v>
          </cell>
          <cell r="C9470">
            <v>322</v>
          </cell>
          <cell r="D9470">
            <v>619.82799999999997</v>
          </cell>
          <cell r="E9470">
            <v>0.16</v>
          </cell>
          <cell r="F9470">
            <v>719</v>
          </cell>
          <cell r="G9470" t="str">
            <v>10 DOIGTS</v>
          </cell>
        </row>
        <row r="9471">
          <cell r="A9471">
            <v>36117</v>
          </cell>
          <cell r="B9471" t="str">
            <v>Patch sequin d.face thermocollant fraise rouge,or 10 x 10 cm</v>
          </cell>
          <cell r="C9471">
            <v>322</v>
          </cell>
          <cell r="D9471">
            <v>619.82799999999997</v>
          </cell>
          <cell r="E9471">
            <v>0.16</v>
          </cell>
          <cell r="F9471">
            <v>719</v>
          </cell>
          <cell r="G9471" t="str">
            <v>10 DOIGTS</v>
          </cell>
        </row>
        <row r="9472">
          <cell r="A9472">
            <v>14680</v>
          </cell>
          <cell r="B9472" t="str">
            <v xml:space="preserve">Set de 3 feuilles 20 x 15 cm de tissu pailleté thermocollant, couleurs de fêtes </v>
          </cell>
          <cell r="C9472">
            <v>322</v>
          </cell>
          <cell r="D9472">
            <v>2219.828</v>
          </cell>
          <cell r="E9472">
            <v>0.16</v>
          </cell>
          <cell r="F9472">
            <v>2575</v>
          </cell>
          <cell r="G9472" t="str">
            <v>10 DOIGTS</v>
          </cell>
        </row>
        <row r="9473">
          <cell r="A9473">
            <v>14681</v>
          </cell>
          <cell r="B9473" t="str">
            <v>Set de 3 feuilles 20 x 15 cm de tissu pailleté thermocollant, couleurs vives</v>
          </cell>
          <cell r="C9473">
            <v>322</v>
          </cell>
          <cell r="D9473">
            <v>2219.828</v>
          </cell>
          <cell r="E9473">
            <v>0.16</v>
          </cell>
          <cell r="F9473">
            <v>2575</v>
          </cell>
          <cell r="G9473" t="str">
            <v>10 DOIGTS</v>
          </cell>
        </row>
        <row r="9474">
          <cell r="A9474">
            <v>28134</v>
          </cell>
          <cell r="B9474" t="str">
            <v>Set de 4 mini boîtes forme coeur en lin 6 x 6 x 4,5cm</v>
          </cell>
          <cell r="C9474">
            <v>323</v>
          </cell>
          <cell r="D9474">
            <v>613.79300000000001</v>
          </cell>
          <cell r="E9474">
            <v>0.16</v>
          </cell>
          <cell r="F9474">
            <v>712</v>
          </cell>
          <cell r="G9474" t="str">
            <v>10 DOIGTS</v>
          </cell>
        </row>
        <row r="9475">
          <cell r="A9475">
            <v>28136</v>
          </cell>
          <cell r="B9475" t="str">
            <v>Set de 4 pochettes en lin 14x10cm</v>
          </cell>
          <cell r="C9475">
            <v>323</v>
          </cell>
          <cell r="D9475">
            <v>613.79300000000001</v>
          </cell>
          <cell r="E9475">
            <v>0.16</v>
          </cell>
          <cell r="F9475">
            <v>712</v>
          </cell>
          <cell r="G9475" t="str">
            <v>10 DOIGTS</v>
          </cell>
        </row>
        <row r="9476">
          <cell r="A9476">
            <v>32104</v>
          </cell>
          <cell r="B9476" t="str">
            <v>Transfert textile alphabet minuscules noir de 2 à 4 cm - 103 lettres</v>
          </cell>
          <cell r="C9476">
            <v>323</v>
          </cell>
          <cell r="D9476">
            <v>664.65499999999997</v>
          </cell>
          <cell r="E9476">
            <v>0.16</v>
          </cell>
          <cell r="F9476">
            <v>771</v>
          </cell>
          <cell r="G9476" t="str">
            <v>10 DOIGTS</v>
          </cell>
        </row>
        <row r="9477">
          <cell r="A9477">
            <v>34230</v>
          </cell>
          <cell r="B9477" t="str">
            <v>Panier artisanal en jonc de mer tissé</v>
          </cell>
          <cell r="C9477">
            <v>323</v>
          </cell>
          <cell r="D9477">
            <v>1088.7929999999999</v>
          </cell>
          <cell r="E9477">
            <v>0.16</v>
          </cell>
          <cell r="F9477">
            <v>1263</v>
          </cell>
          <cell r="G9477" t="str">
            <v>10 DOIGTS</v>
          </cell>
        </row>
        <row r="9478">
          <cell r="A9478">
            <v>33088</v>
          </cell>
          <cell r="B9478" t="str">
            <v>Sac en papier effet cuir</v>
          </cell>
          <cell r="C9478">
            <v>323.37099999999998</v>
          </cell>
          <cell r="D9478">
            <v>798.27599999999995</v>
          </cell>
          <cell r="E9478">
            <v>0.16</v>
          </cell>
          <cell r="F9478">
            <v>926</v>
          </cell>
          <cell r="G9478" t="str">
            <v>10 DOIGTS</v>
          </cell>
        </row>
        <row r="9479">
          <cell r="A9479">
            <v>4040</v>
          </cell>
          <cell r="B9479" t="str">
            <v>Set de 6 pots terre cuite 4.5 x 4.5 cm</v>
          </cell>
          <cell r="C9479">
            <v>324</v>
          </cell>
          <cell r="D9479">
            <v>597.41399999999999</v>
          </cell>
          <cell r="E9479">
            <v>0.16</v>
          </cell>
          <cell r="F9479">
            <v>693</v>
          </cell>
          <cell r="G9479" t="str">
            <v>10 DOIGTS</v>
          </cell>
        </row>
        <row r="9480">
          <cell r="A9480">
            <v>38328</v>
          </cell>
          <cell r="B9480" t="str">
            <v>Set de 6 pots de fleur en plastique</v>
          </cell>
          <cell r="C9480">
            <v>324</v>
          </cell>
          <cell r="D9480">
            <v>664.65499999999997</v>
          </cell>
          <cell r="E9480">
            <v>0.16</v>
          </cell>
          <cell r="F9480">
            <v>771</v>
          </cell>
          <cell r="G9480" t="str">
            <v>10 DOIGTS</v>
          </cell>
        </row>
        <row r="9481">
          <cell r="A9481">
            <v>4041</v>
          </cell>
          <cell r="B9481" t="str">
            <v>Set de 6 pots en terre cuite 5 x 5,8 cm</v>
          </cell>
          <cell r="C9481">
            <v>324</v>
          </cell>
          <cell r="D9481">
            <v>798.27599999999995</v>
          </cell>
          <cell r="E9481">
            <v>0.16</v>
          </cell>
          <cell r="F9481">
            <v>926</v>
          </cell>
          <cell r="G9481" t="str">
            <v>10 DOIGTS</v>
          </cell>
        </row>
        <row r="9482">
          <cell r="A9482">
            <v>4042</v>
          </cell>
          <cell r="B9482" t="str">
            <v>Set de 6 pots en terre cuite 6 x 7cm</v>
          </cell>
          <cell r="C9482">
            <v>324</v>
          </cell>
          <cell r="D9482">
            <v>975.86199999999997</v>
          </cell>
          <cell r="E9482">
            <v>0.16</v>
          </cell>
          <cell r="F9482">
            <v>1132</v>
          </cell>
          <cell r="G9482" t="str">
            <v>10 DOIGTS</v>
          </cell>
        </row>
        <row r="9483">
          <cell r="A9483">
            <v>4043</v>
          </cell>
          <cell r="B9483" t="str">
            <v>Set de 6 pots en terre cuite 8 x 7 cm</v>
          </cell>
          <cell r="C9483">
            <v>324</v>
          </cell>
          <cell r="D9483">
            <v>1065.5170000000001</v>
          </cell>
          <cell r="E9483">
            <v>0.16</v>
          </cell>
          <cell r="F9483">
            <v>1236</v>
          </cell>
          <cell r="G9483" t="str">
            <v>10 DOIGTS</v>
          </cell>
        </row>
        <row r="9484">
          <cell r="A9484">
            <v>4044</v>
          </cell>
          <cell r="B9484" t="str">
            <v>Set de 6 pots en terre cuite 10 x 11cm</v>
          </cell>
          <cell r="C9484">
            <v>324</v>
          </cell>
          <cell r="D9484">
            <v>1418.9659999999999</v>
          </cell>
          <cell r="E9484">
            <v>0.16</v>
          </cell>
          <cell r="F9484">
            <v>1646</v>
          </cell>
          <cell r="G9484" t="str">
            <v>10 DOIGTS</v>
          </cell>
        </row>
        <row r="9485">
          <cell r="A9485">
            <v>4045</v>
          </cell>
          <cell r="B9485" t="str">
            <v>Set de 6 pots en terre cuite 12 x 13 cm</v>
          </cell>
          <cell r="C9485">
            <v>324</v>
          </cell>
          <cell r="D9485">
            <v>1552.586</v>
          </cell>
          <cell r="E9485">
            <v>0.16</v>
          </cell>
          <cell r="F9485">
            <v>1801</v>
          </cell>
          <cell r="G9485" t="str">
            <v>10 DOIGTS</v>
          </cell>
        </row>
        <row r="9486">
          <cell r="A9486">
            <v>6989</v>
          </cell>
          <cell r="B9486" t="str">
            <v>Boite de 50 pots en terre cuite 3,5cm</v>
          </cell>
          <cell r="C9486">
            <v>324</v>
          </cell>
          <cell r="D9486">
            <v>4422.4139999999998</v>
          </cell>
          <cell r="E9486">
            <v>0.16</v>
          </cell>
          <cell r="F9486">
            <v>5130</v>
          </cell>
          <cell r="G9486" t="str">
            <v>10 DOIGTS</v>
          </cell>
        </row>
        <row r="9487">
          <cell r="A9487">
            <v>5760</v>
          </cell>
          <cell r="B9487" t="str">
            <v>Set de 6 pinces à linge naturelles 4,5cm</v>
          </cell>
          <cell r="C9487">
            <v>325</v>
          </cell>
          <cell r="D9487">
            <v>110.345</v>
          </cell>
          <cell r="E9487">
            <v>0.16</v>
          </cell>
          <cell r="F9487">
            <v>128</v>
          </cell>
          <cell r="G9487" t="str">
            <v>10 DOIGTS</v>
          </cell>
        </row>
        <row r="9488">
          <cell r="A9488">
            <v>5758</v>
          </cell>
          <cell r="B9488" t="str">
            <v>Set de 50 pinces à linge couleur 4.5 cm</v>
          </cell>
          <cell r="C9488">
            <v>325</v>
          </cell>
          <cell r="D9488">
            <v>555.17200000000003</v>
          </cell>
          <cell r="E9488">
            <v>0.16</v>
          </cell>
          <cell r="F9488">
            <v>644</v>
          </cell>
          <cell r="G9488" t="str">
            <v>10 DOIGTS</v>
          </cell>
        </row>
        <row r="9489">
          <cell r="A9489">
            <v>6210</v>
          </cell>
          <cell r="B9489" t="str">
            <v>Set de 36 pinces à linge en bois naturel 7cm</v>
          </cell>
          <cell r="C9489">
            <v>325</v>
          </cell>
          <cell r="D9489">
            <v>664.65499999999997</v>
          </cell>
          <cell r="E9489">
            <v>0.16</v>
          </cell>
          <cell r="F9489">
            <v>771</v>
          </cell>
          <cell r="G9489" t="str">
            <v>10 DOIGTS</v>
          </cell>
        </row>
        <row r="9490">
          <cell r="A9490">
            <v>4236</v>
          </cell>
          <cell r="B9490" t="str">
            <v>Set de 200 demi-pinces à linge en bois naturel</v>
          </cell>
          <cell r="C9490">
            <v>325</v>
          </cell>
          <cell r="D9490">
            <v>768.10299999999995</v>
          </cell>
          <cell r="E9490">
            <v>0.16</v>
          </cell>
          <cell r="F9490">
            <v>891</v>
          </cell>
          <cell r="G9490" t="str">
            <v>10 DOIGTS</v>
          </cell>
        </row>
        <row r="9491">
          <cell r="A9491">
            <v>5624</v>
          </cell>
          <cell r="B9491" t="str">
            <v xml:space="preserve">Lot de 3 sets de 50 mini pinces à linge 2,5 cm en bois naturel </v>
          </cell>
          <cell r="C9491">
            <v>325</v>
          </cell>
          <cell r="D9491">
            <v>1105.172</v>
          </cell>
          <cell r="E9491">
            <v>0.16</v>
          </cell>
          <cell r="F9491">
            <v>1282</v>
          </cell>
          <cell r="G9491" t="str">
            <v>10 DOIGTS</v>
          </cell>
        </row>
        <row r="9492">
          <cell r="A9492">
            <v>5863</v>
          </cell>
          <cell r="B9492" t="str">
            <v xml:space="preserve">Lot de 3 sets de 50 pinces à linge naturel 4,5 cm </v>
          </cell>
          <cell r="C9492">
            <v>325</v>
          </cell>
          <cell r="D9492">
            <v>1460.345</v>
          </cell>
          <cell r="E9492">
            <v>0.16</v>
          </cell>
          <cell r="F9492">
            <v>1694</v>
          </cell>
          <cell r="G9492" t="str">
            <v>10 DOIGTS</v>
          </cell>
        </row>
        <row r="9493">
          <cell r="A9493">
            <v>6392</v>
          </cell>
          <cell r="B9493" t="str">
            <v xml:space="preserve">Lot de 4 sets de 36 pinces à linge en bois naturel 7cm </v>
          </cell>
          <cell r="C9493">
            <v>325</v>
          </cell>
          <cell r="D9493">
            <v>2392.241</v>
          </cell>
          <cell r="E9493">
            <v>0.16</v>
          </cell>
          <cell r="F9493">
            <v>2775</v>
          </cell>
          <cell r="G9493" t="str">
            <v>10 DOIGTS</v>
          </cell>
        </row>
        <row r="9494">
          <cell r="A9494">
            <v>3868</v>
          </cell>
          <cell r="B9494" t="str">
            <v>Set de 50 mini pinces à linge 2,5 cm en bois naturel</v>
          </cell>
          <cell r="C9494">
            <v>325.33499999999998</v>
          </cell>
          <cell r="D9494">
            <v>443.10300000000001</v>
          </cell>
          <cell r="E9494">
            <v>0.16</v>
          </cell>
          <cell r="F9494">
            <v>514</v>
          </cell>
          <cell r="G9494" t="str">
            <v>10 DOIGTS</v>
          </cell>
        </row>
        <row r="9495">
          <cell r="A9495">
            <v>5757</v>
          </cell>
          <cell r="B9495" t="str">
            <v>Set de 50 pinces à linge naturel 4,5 cm</v>
          </cell>
          <cell r="C9495">
            <v>325.33499999999998</v>
          </cell>
          <cell r="D9495">
            <v>576.72400000000005</v>
          </cell>
          <cell r="E9495">
            <v>0.16</v>
          </cell>
          <cell r="F9495">
            <v>669</v>
          </cell>
          <cell r="G9495" t="str">
            <v>10 DOIGTS</v>
          </cell>
        </row>
        <row r="9496">
          <cell r="A9496">
            <v>10457</v>
          </cell>
          <cell r="B9496" t="str">
            <v xml:space="preserve">Set de 24 pinces à linge en bois 3,6 cm, couleurs métallisées assorties  : 12 or + 12 argent </v>
          </cell>
          <cell r="C9496">
            <v>325.56700000000001</v>
          </cell>
          <cell r="D9496">
            <v>331.89699999999999</v>
          </cell>
          <cell r="E9496">
            <v>0.16</v>
          </cell>
          <cell r="F9496">
            <v>385</v>
          </cell>
          <cell r="G9496" t="str">
            <v>10 DOIGTS</v>
          </cell>
        </row>
        <row r="9497">
          <cell r="A9497">
            <v>30092</v>
          </cell>
          <cell r="B9497" t="str">
            <v>Set de 50 batonnets de construction 11,4 x 1 cm naturels</v>
          </cell>
          <cell r="C9497">
            <v>326</v>
          </cell>
          <cell r="D9497">
            <v>398.27600000000001</v>
          </cell>
          <cell r="E9497">
            <v>0.16</v>
          </cell>
          <cell r="F9497">
            <v>462</v>
          </cell>
          <cell r="G9497" t="str">
            <v>10 DOIGTS</v>
          </cell>
        </row>
        <row r="9498">
          <cell r="A9498">
            <v>30094</v>
          </cell>
          <cell r="B9498" t="str">
            <v xml:space="preserve">Set de 50 batonnets de construction 11,4 x 1 cm couleurs assorties </v>
          </cell>
          <cell r="C9498">
            <v>326</v>
          </cell>
          <cell r="D9498">
            <v>443.10300000000001</v>
          </cell>
          <cell r="E9498">
            <v>0.16</v>
          </cell>
          <cell r="F9498">
            <v>514</v>
          </cell>
          <cell r="G9498" t="str">
            <v>10 DOIGTS</v>
          </cell>
        </row>
        <row r="9499">
          <cell r="A9499">
            <v>14929</v>
          </cell>
          <cell r="B9499" t="str">
            <v>Set de 200 mini-bâtonnets d'esquimaux, couleurs assorties 55 x 6 x 2 mm</v>
          </cell>
          <cell r="C9499">
            <v>326</v>
          </cell>
          <cell r="D9499">
            <v>523.27599999999995</v>
          </cell>
          <cell r="E9499">
            <v>0.16</v>
          </cell>
          <cell r="F9499">
            <v>607</v>
          </cell>
          <cell r="G9499" t="str">
            <v>10 DOIGTS</v>
          </cell>
        </row>
        <row r="9500">
          <cell r="A9500">
            <v>10453</v>
          </cell>
          <cell r="B9500" t="str">
            <v>Set de 100 piques à brochette en bois (Longueur : 20 cm - ø 2,5 mm)</v>
          </cell>
          <cell r="C9500">
            <v>326</v>
          </cell>
          <cell r="D9500">
            <v>531.03399999999999</v>
          </cell>
          <cell r="E9500">
            <v>0.16</v>
          </cell>
          <cell r="F9500">
            <v>616</v>
          </cell>
          <cell r="G9500" t="str">
            <v>10 DOIGTS</v>
          </cell>
        </row>
        <row r="9501">
          <cell r="A9501">
            <v>5891</v>
          </cell>
          <cell r="B9501" t="str">
            <v>Set de 500 bâtons esquimaux 11,3 cm, couleurs assorties</v>
          </cell>
          <cell r="C9501">
            <v>326</v>
          </cell>
          <cell r="D9501">
            <v>2219.828</v>
          </cell>
          <cell r="E9501">
            <v>0.16</v>
          </cell>
          <cell r="F9501">
            <v>2575</v>
          </cell>
          <cell r="G9501" t="str">
            <v>10 DOIGTS</v>
          </cell>
        </row>
        <row r="9502">
          <cell r="A9502">
            <v>30093</v>
          </cell>
          <cell r="B9502" t="str">
            <v>Lot de 10 sets de 50 batonnets de construction 11,4 x 1 cm naturels</v>
          </cell>
          <cell r="C9502">
            <v>326</v>
          </cell>
          <cell r="D9502">
            <v>3088.7930000000001</v>
          </cell>
          <cell r="E9502">
            <v>0.16</v>
          </cell>
          <cell r="F9502">
            <v>3583</v>
          </cell>
          <cell r="G9502" t="str">
            <v>10 DOIGTS</v>
          </cell>
        </row>
        <row r="9503">
          <cell r="A9503">
            <v>30095</v>
          </cell>
          <cell r="B9503" t="str">
            <v>Lot de 10 sets de 50 batonnets de construction 11,4 x 1 cm couleurs assorties</v>
          </cell>
          <cell r="C9503">
            <v>326</v>
          </cell>
          <cell r="D9503">
            <v>3533.6210000000001</v>
          </cell>
          <cell r="E9503">
            <v>0.16</v>
          </cell>
          <cell r="F9503">
            <v>4099</v>
          </cell>
          <cell r="G9503" t="str">
            <v>10 DOIGTS</v>
          </cell>
        </row>
        <row r="9504">
          <cell r="A9504">
            <v>10355</v>
          </cell>
          <cell r="B9504" t="str">
            <v>Set de 25 tiges en bois : longueur 10 cm - ø 4 mm</v>
          </cell>
          <cell r="C9504">
            <v>326.32600000000002</v>
          </cell>
          <cell r="D9504">
            <v>264.65499999999997</v>
          </cell>
          <cell r="E9504">
            <v>0.16</v>
          </cell>
          <cell r="F9504">
            <v>307</v>
          </cell>
          <cell r="G9504" t="str">
            <v>10 DOIGTS</v>
          </cell>
        </row>
        <row r="9505">
          <cell r="A9505">
            <v>10356</v>
          </cell>
          <cell r="B9505" t="str">
            <v>Set de 25 tiges en bois : longueur 20 cm - ø 4 mm</v>
          </cell>
          <cell r="C9505">
            <v>326.32600000000002</v>
          </cell>
          <cell r="D9505">
            <v>419.82799999999997</v>
          </cell>
          <cell r="E9505">
            <v>0.16</v>
          </cell>
          <cell r="F9505">
            <v>487</v>
          </cell>
          <cell r="G9505" t="str">
            <v>10 DOIGTS</v>
          </cell>
        </row>
        <row r="9506">
          <cell r="A9506">
            <v>10357</v>
          </cell>
          <cell r="B9506" t="str">
            <v>Set de 25 tiges en bois : longueur 30 cm - ø 4 mm</v>
          </cell>
          <cell r="C9506">
            <v>326.32600000000002</v>
          </cell>
          <cell r="D9506">
            <v>597.41399999999999</v>
          </cell>
          <cell r="E9506">
            <v>0.16</v>
          </cell>
          <cell r="F9506">
            <v>693</v>
          </cell>
          <cell r="G9506" t="str">
            <v>10 DOIGTS</v>
          </cell>
        </row>
        <row r="9507">
          <cell r="A9507">
            <v>14937</v>
          </cell>
          <cell r="B9507" t="str">
            <v>Set de 500 allumettes naturelles en bois</v>
          </cell>
          <cell r="C9507">
            <v>327</v>
          </cell>
          <cell r="D9507">
            <v>309.483</v>
          </cell>
          <cell r="E9507">
            <v>0.16</v>
          </cell>
          <cell r="F9507">
            <v>359</v>
          </cell>
          <cell r="G9507" t="str">
            <v>10 DOIGTS</v>
          </cell>
        </row>
        <row r="9508">
          <cell r="A9508">
            <v>14938</v>
          </cell>
          <cell r="B9508" t="str">
            <v>Set de 500 allumettes en bois, couleurs vives assorties</v>
          </cell>
          <cell r="C9508">
            <v>327</v>
          </cell>
          <cell r="D9508">
            <v>355.17200000000003</v>
          </cell>
          <cell r="E9508">
            <v>0.16</v>
          </cell>
          <cell r="F9508">
            <v>412</v>
          </cell>
          <cell r="G9508" t="str">
            <v>10 DOIGTS</v>
          </cell>
        </row>
        <row r="9509">
          <cell r="A9509">
            <v>29604</v>
          </cell>
          <cell r="B9509" t="str">
            <v xml:space="preserve">Set de 6 pinces Figurine </v>
          </cell>
          <cell r="C9509">
            <v>327</v>
          </cell>
          <cell r="D9509">
            <v>555.17200000000003</v>
          </cell>
          <cell r="E9509">
            <v>0.16</v>
          </cell>
          <cell r="F9509">
            <v>644</v>
          </cell>
          <cell r="G9509" t="str">
            <v>10 DOIGTS</v>
          </cell>
        </row>
        <row r="9510">
          <cell r="A9510">
            <v>14947</v>
          </cell>
          <cell r="B9510" t="str">
            <v xml:space="preserve">Lot de 3 sets de 500 allumettes naturelles en bois </v>
          </cell>
          <cell r="C9510">
            <v>327</v>
          </cell>
          <cell r="D9510">
            <v>660.34500000000003</v>
          </cell>
          <cell r="E9510">
            <v>0.16</v>
          </cell>
          <cell r="F9510">
            <v>766</v>
          </cell>
          <cell r="G9510" t="str">
            <v>10 DOIGTS</v>
          </cell>
        </row>
        <row r="9511">
          <cell r="A9511">
            <v>37217</v>
          </cell>
          <cell r="B9511" t="str">
            <v>Pions en bois 4 cm – Lot de 10</v>
          </cell>
          <cell r="C9511">
            <v>327</v>
          </cell>
          <cell r="D9511">
            <v>664.65499999999997</v>
          </cell>
          <cell r="E9511">
            <v>0.16</v>
          </cell>
          <cell r="F9511">
            <v>771</v>
          </cell>
          <cell r="G9511" t="str">
            <v>10 DOIGTS</v>
          </cell>
        </row>
        <row r="9512">
          <cell r="A9512">
            <v>15149</v>
          </cell>
          <cell r="B9512" t="str">
            <v xml:space="preserve">Lot de 3 sets de 500 allumettes en bois, couleurs vives assorties </v>
          </cell>
          <cell r="C9512">
            <v>327</v>
          </cell>
          <cell r="D9512">
            <v>792.24099999999999</v>
          </cell>
          <cell r="E9512">
            <v>0.16</v>
          </cell>
          <cell r="F9512">
            <v>919</v>
          </cell>
          <cell r="G9512" t="str">
            <v>10 DOIGTS</v>
          </cell>
        </row>
        <row r="9513">
          <cell r="A9513">
            <v>29605</v>
          </cell>
          <cell r="B9513" t="str">
            <v xml:space="preserve">Set de 18 pinces Figurine </v>
          </cell>
          <cell r="C9513">
            <v>327</v>
          </cell>
          <cell r="D9513">
            <v>1325.8620000000001</v>
          </cell>
          <cell r="E9513">
            <v>0.16</v>
          </cell>
          <cell r="F9513">
            <v>1538</v>
          </cell>
          <cell r="G9513" t="str">
            <v>10 DOIGTS</v>
          </cell>
        </row>
        <row r="9514">
          <cell r="A9514">
            <v>5026</v>
          </cell>
          <cell r="B9514" t="str">
            <v>Set de 200 buchettes en bois</v>
          </cell>
          <cell r="C9514">
            <v>327</v>
          </cell>
          <cell r="D9514">
            <v>1776.7239999999999</v>
          </cell>
          <cell r="E9514">
            <v>0.16</v>
          </cell>
          <cell r="F9514">
            <v>2061</v>
          </cell>
          <cell r="G9514" t="str">
            <v>10 DOIGTS</v>
          </cell>
        </row>
        <row r="9515">
          <cell r="A9515">
            <v>18600</v>
          </cell>
          <cell r="B9515" t="str">
            <v>Support rond en bois naturel ø 8,5cm</v>
          </cell>
          <cell r="C9515">
            <v>328</v>
          </cell>
          <cell r="D9515">
            <v>86.206999999999994</v>
          </cell>
          <cell r="E9515">
            <v>0.16</v>
          </cell>
          <cell r="F9515">
            <v>100</v>
          </cell>
          <cell r="G9515" t="str">
            <v>10 DOIGTS</v>
          </cell>
        </row>
        <row r="9516">
          <cell r="A9516">
            <v>18606</v>
          </cell>
          <cell r="B9516" t="str">
            <v>Support carré en bois 10 x 10 cm</v>
          </cell>
          <cell r="C9516">
            <v>328</v>
          </cell>
          <cell r="D9516">
            <v>86.206999999999994</v>
          </cell>
          <cell r="E9516">
            <v>0.16</v>
          </cell>
          <cell r="F9516">
            <v>100</v>
          </cell>
          <cell r="G9516" t="str">
            <v>10 DOIGTS</v>
          </cell>
        </row>
        <row r="9517">
          <cell r="A9517">
            <v>18603</v>
          </cell>
          <cell r="B9517" t="str">
            <v>Support rectangulaire en bois 8.5 x 12.5 cm</v>
          </cell>
          <cell r="C9517">
            <v>328</v>
          </cell>
          <cell r="D9517">
            <v>98.275999999999996</v>
          </cell>
          <cell r="E9517">
            <v>0.16</v>
          </cell>
          <cell r="F9517">
            <v>114</v>
          </cell>
          <cell r="G9517" t="str">
            <v>10 DOIGTS</v>
          </cell>
        </row>
        <row r="9518">
          <cell r="A9518">
            <v>5043</v>
          </cell>
          <cell r="B9518" t="str">
            <v>Planchette en bois naturel 20 x 10 cm</v>
          </cell>
          <cell r="C9518">
            <v>328</v>
          </cell>
          <cell r="D9518">
            <v>198.27600000000001</v>
          </cell>
          <cell r="E9518">
            <v>0.16</v>
          </cell>
          <cell r="F9518">
            <v>230</v>
          </cell>
          <cell r="G9518" t="str">
            <v>10 DOIGTS</v>
          </cell>
        </row>
        <row r="9519">
          <cell r="A9519">
            <v>18604</v>
          </cell>
          <cell r="B9519" t="str">
            <v>Support rectangulaire en bois 15 x 22cm</v>
          </cell>
          <cell r="C9519">
            <v>328</v>
          </cell>
          <cell r="D9519">
            <v>243.10300000000001</v>
          </cell>
          <cell r="E9519">
            <v>0.16</v>
          </cell>
          <cell r="F9519">
            <v>282</v>
          </cell>
          <cell r="G9519" t="str">
            <v>10 DOIGTS</v>
          </cell>
        </row>
        <row r="9520">
          <cell r="A9520">
            <v>18608</v>
          </cell>
          <cell r="B9520" t="str">
            <v>Support carré en bois 18 x 18 cm</v>
          </cell>
          <cell r="C9520">
            <v>328</v>
          </cell>
          <cell r="D9520">
            <v>243.10300000000001</v>
          </cell>
          <cell r="E9520">
            <v>0.16</v>
          </cell>
          <cell r="F9520">
            <v>282</v>
          </cell>
          <cell r="G9520" t="str">
            <v>10 DOIGTS</v>
          </cell>
        </row>
        <row r="9521">
          <cell r="A9521">
            <v>18601</v>
          </cell>
          <cell r="B9521" t="str">
            <v>Support rond en bois ø 18 cm</v>
          </cell>
          <cell r="C9521">
            <v>328</v>
          </cell>
          <cell r="D9521">
            <v>256.89699999999999</v>
          </cell>
          <cell r="E9521">
            <v>0.16</v>
          </cell>
          <cell r="F9521">
            <v>298</v>
          </cell>
          <cell r="G9521" t="str">
            <v>10 DOIGTS</v>
          </cell>
        </row>
        <row r="9522">
          <cell r="A9522">
            <v>18609</v>
          </cell>
          <cell r="B9522" t="str">
            <v>Support carré en bois 30 x 30 cm</v>
          </cell>
          <cell r="C9522">
            <v>328</v>
          </cell>
          <cell r="D9522">
            <v>576.72400000000005</v>
          </cell>
          <cell r="E9522">
            <v>0.16</v>
          </cell>
          <cell r="F9522">
            <v>669</v>
          </cell>
          <cell r="G9522" t="str">
            <v>10 DOIGTS</v>
          </cell>
        </row>
        <row r="9523">
          <cell r="A9523">
            <v>18605</v>
          </cell>
          <cell r="B9523" t="str">
            <v>Support rectangulaire en bois 20 x 40 cm</v>
          </cell>
          <cell r="C9523">
            <v>328</v>
          </cell>
          <cell r="D9523">
            <v>619.82799999999997</v>
          </cell>
          <cell r="E9523">
            <v>0.16</v>
          </cell>
          <cell r="F9523">
            <v>719</v>
          </cell>
          <cell r="G9523" t="str">
            <v>10 DOIGTS</v>
          </cell>
        </row>
        <row r="9524">
          <cell r="A9524">
            <v>18602</v>
          </cell>
          <cell r="B9524" t="str">
            <v>Support rond en bois ø 30 cm</v>
          </cell>
          <cell r="C9524">
            <v>328</v>
          </cell>
          <cell r="D9524">
            <v>631.89700000000005</v>
          </cell>
          <cell r="E9524">
            <v>0.16</v>
          </cell>
          <cell r="F9524">
            <v>733</v>
          </cell>
          <cell r="G9524" t="str">
            <v>10 DOIGTS</v>
          </cell>
        </row>
        <row r="9525">
          <cell r="A9525">
            <v>8391</v>
          </cell>
          <cell r="B9525" t="str">
            <v>Set de 10 supports ronds en bois naturel ø 8,5 cm</v>
          </cell>
          <cell r="C9525">
            <v>328</v>
          </cell>
          <cell r="D9525">
            <v>645.69000000000005</v>
          </cell>
          <cell r="E9525">
            <v>0.16</v>
          </cell>
          <cell r="F9525">
            <v>749</v>
          </cell>
          <cell r="G9525" t="str">
            <v>10 DOIGTS</v>
          </cell>
        </row>
        <row r="9526">
          <cell r="A9526">
            <v>18607</v>
          </cell>
          <cell r="B9526" t="str">
            <v>Set de 10 supports carrés en bois 10 x 10 cm</v>
          </cell>
          <cell r="C9526">
            <v>328</v>
          </cell>
          <cell r="D9526">
            <v>645.69000000000005</v>
          </cell>
          <cell r="E9526">
            <v>0.16</v>
          </cell>
          <cell r="F9526">
            <v>749</v>
          </cell>
          <cell r="G9526" t="str">
            <v>10 DOIGTS</v>
          </cell>
        </row>
        <row r="9527">
          <cell r="A9527">
            <v>8379</v>
          </cell>
          <cell r="B9527" t="str">
            <v>Set de 12 rectangles en bois 8,5 x 12,5 cm</v>
          </cell>
          <cell r="C9527">
            <v>328</v>
          </cell>
          <cell r="D9527">
            <v>800</v>
          </cell>
          <cell r="E9527">
            <v>0.16</v>
          </cell>
          <cell r="F9527">
            <v>928</v>
          </cell>
          <cell r="G9527" t="str">
            <v>10 DOIGTS</v>
          </cell>
        </row>
        <row r="9528">
          <cell r="A9528">
            <v>18616</v>
          </cell>
          <cell r="B9528" t="str">
            <v xml:space="preserve">Set de 5 supports carrés en bois 18 x 18 cm </v>
          </cell>
          <cell r="C9528">
            <v>328</v>
          </cell>
          <cell r="D9528">
            <v>876.72400000000005</v>
          </cell>
          <cell r="E9528">
            <v>0.16</v>
          </cell>
          <cell r="F9528">
            <v>1017</v>
          </cell>
          <cell r="G9528" t="str">
            <v>10 DOIGTS</v>
          </cell>
        </row>
        <row r="9529">
          <cell r="A9529">
            <v>18617</v>
          </cell>
          <cell r="B9529" t="str">
            <v xml:space="preserve">Set de 5 supports rectangulaires en bois 15 x 22cm </v>
          </cell>
          <cell r="C9529">
            <v>328</v>
          </cell>
          <cell r="D9529">
            <v>876.72400000000005</v>
          </cell>
          <cell r="E9529">
            <v>0.16</v>
          </cell>
          <cell r="F9529">
            <v>1017</v>
          </cell>
          <cell r="G9529" t="str">
            <v>10 DOIGTS</v>
          </cell>
        </row>
        <row r="9530">
          <cell r="A9530">
            <v>18614</v>
          </cell>
          <cell r="B9530" t="str">
            <v xml:space="preserve">Set de 6 supports ronds en bois naturel ø 18 cm </v>
          </cell>
          <cell r="C9530">
            <v>328</v>
          </cell>
          <cell r="D9530">
            <v>1186.2070000000001</v>
          </cell>
          <cell r="E9530">
            <v>0.16</v>
          </cell>
          <cell r="F9530">
            <v>1376</v>
          </cell>
          <cell r="G9530" t="str">
            <v>10 DOIGTS</v>
          </cell>
        </row>
        <row r="9531">
          <cell r="A9531">
            <v>18619</v>
          </cell>
          <cell r="B9531" t="str">
            <v xml:space="preserve">Set de 3 supports carrés en bois 30 x 30 cm </v>
          </cell>
          <cell r="C9531">
            <v>328</v>
          </cell>
          <cell r="D9531">
            <v>1460.345</v>
          </cell>
          <cell r="E9531">
            <v>0.16</v>
          </cell>
          <cell r="F9531">
            <v>1694</v>
          </cell>
          <cell r="G9531" t="str">
            <v>10 DOIGTS</v>
          </cell>
        </row>
        <row r="9532">
          <cell r="A9532">
            <v>18615</v>
          </cell>
          <cell r="B9532" t="str">
            <v xml:space="preserve">Set de 3 supports ronds en bois ø 30 cm </v>
          </cell>
          <cell r="C9532">
            <v>328</v>
          </cell>
          <cell r="D9532">
            <v>1525</v>
          </cell>
          <cell r="E9532">
            <v>0.16</v>
          </cell>
          <cell r="F9532">
            <v>1769</v>
          </cell>
          <cell r="G9532" t="str">
            <v>10 DOIGTS</v>
          </cell>
        </row>
        <row r="9533">
          <cell r="A9533">
            <v>18618</v>
          </cell>
          <cell r="B9533" t="str">
            <v xml:space="preserve">Set de 3 supports rectangulaires en bois 20 x 40 cm </v>
          </cell>
          <cell r="C9533">
            <v>328</v>
          </cell>
          <cell r="D9533">
            <v>1593.9659999999999</v>
          </cell>
          <cell r="E9533">
            <v>0.16</v>
          </cell>
          <cell r="F9533">
            <v>1849</v>
          </cell>
          <cell r="G9533" t="str">
            <v>10 DOIGTS</v>
          </cell>
        </row>
        <row r="9534">
          <cell r="A9534">
            <v>12464</v>
          </cell>
          <cell r="B9534" t="str">
            <v>Set de 6 tags en bois rectangle 8,5 x 5 cm</v>
          </cell>
          <cell r="C9534">
            <v>328.56700000000001</v>
          </cell>
          <cell r="D9534">
            <v>419.82799999999997</v>
          </cell>
          <cell r="E9534">
            <v>0.16</v>
          </cell>
          <cell r="F9534">
            <v>487</v>
          </cell>
          <cell r="G9534" t="str">
            <v>10 DOIGTS</v>
          </cell>
        </row>
        <row r="9535">
          <cell r="A9535">
            <v>12468</v>
          </cell>
          <cell r="B9535" t="str">
            <v>Set de 6 tags coeur en bois 6 x 6 cm</v>
          </cell>
          <cell r="C9535">
            <v>328.56700000000001</v>
          </cell>
          <cell r="D9535">
            <v>419.82799999999997</v>
          </cell>
          <cell r="E9535">
            <v>0.16</v>
          </cell>
          <cell r="F9535">
            <v>487</v>
          </cell>
          <cell r="G9535" t="str">
            <v>10 DOIGTS</v>
          </cell>
        </row>
        <row r="9536">
          <cell r="A9536">
            <v>1236</v>
          </cell>
          <cell r="B9536" t="str">
            <v>Support en médium carré 10 x 10 cm</v>
          </cell>
          <cell r="C9536">
            <v>329</v>
          </cell>
          <cell r="D9536">
            <v>86.206999999999994</v>
          </cell>
          <cell r="E9536">
            <v>0.16</v>
          </cell>
          <cell r="F9536">
            <v>100</v>
          </cell>
          <cell r="G9536" t="str">
            <v>10 DOIGTS</v>
          </cell>
        </row>
        <row r="9537">
          <cell r="A9537">
            <v>8392</v>
          </cell>
          <cell r="B9537" t="str">
            <v>Support rectangulaire en bois médium  8 x 12cm</v>
          </cell>
          <cell r="C9537">
            <v>329</v>
          </cell>
          <cell r="D9537">
            <v>86.206999999999994</v>
          </cell>
          <cell r="E9537">
            <v>0.16</v>
          </cell>
          <cell r="F9537">
            <v>100</v>
          </cell>
          <cell r="G9537" t="str">
            <v>10 DOIGTS</v>
          </cell>
        </row>
        <row r="9538">
          <cell r="A9538">
            <v>11329</v>
          </cell>
          <cell r="B9538" t="str">
            <v>Support plat rond en médium ø 10 cm</v>
          </cell>
          <cell r="C9538">
            <v>329</v>
          </cell>
          <cell r="D9538">
            <v>86.206999999999994</v>
          </cell>
          <cell r="E9538">
            <v>0.16</v>
          </cell>
          <cell r="F9538">
            <v>100</v>
          </cell>
          <cell r="G9538" t="str">
            <v>10 DOIGTS</v>
          </cell>
        </row>
        <row r="9539">
          <cell r="A9539">
            <v>1008</v>
          </cell>
          <cell r="B9539" t="str">
            <v xml:space="preserve">Support carré en médium 15 x 15 cm </v>
          </cell>
          <cell r="C9539">
            <v>329</v>
          </cell>
          <cell r="D9539">
            <v>131.03399999999999</v>
          </cell>
          <cell r="E9539">
            <v>0.16</v>
          </cell>
          <cell r="F9539">
            <v>152</v>
          </cell>
          <cell r="G9539" t="str">
            <v>10 DOIGTS</v>
          </cell>
        </row>
        <row r="9540">
          <cell r="A9540">
            <v>17658</v>
          </cell>
          <cell r="B9540" t="str">
            <v>Planchette en bois MDF</v>
          </cell>
          <cell r="C9540">
            <v>329</v>
          </cell>
          <cell r="D9540">
            <v>152.58600000000001</v>
          </cell>
          <cell r="E9540">
            <v>0.16</v>
          </cell>
          <cell r="F9540">
            <v>177</v>
          </cell>
          <cell r="G9540" t="str">
            <v>10 DOIGTS</v>
          </cell>
        </row>
        <row r="9541">
          <cell r="A9541">
            <v>3469</v>
          </cell>
          <cell r="B9541" t="str">
            <v>Support en bois médium rectangle 15 x 25 cm</v>
          </cell>
          <cell r="C9541">
            <v>329</v>
          </cell>
          <cell r="D9541">
            <v>189.655</v>
          </cell>
          <cell r="E9541">
            <v>0.16</v>
          </cell>
          <cell r="F9541">
            <v>220</v>
          </cell>
          <cell r="G9541" t="str">
            <v>10 DOIGTS</v>
          </cell>
        </row>
        <row r="9542">
          <cell r="A9542">
            <v>1118</v>
          </cell>
          <cell r="B9542" t="str">
            <v>Support carré médium 20 x 20 cm</v>
          </cell>
          <cell r="C9542">
            <v>329</v>
          </cell>
          <cell r="D9542">
            <v>198.27600000000001</v>
          </cell>
          <cell r="E9542">
            <v>0.16</v>
          </cell>
          <cell r="F9542">
            <v>230</v>
          </cell>
          <cell r="G9542" t="str">
            <v>10 DOIGTS</v>
          </cell>
        </row>
        <row r="9543">
          <cell r="A9543">
            <v>7669</v>
          </cell>
          <cell r="B9543" t="str">
            <v>Support plat en médium  rond 20 cm</v>
          </cell>
          <cell r="C9543">
            <v>329</v>
          </cell>
          <cell r="D9543">
            <v>221.55199999999999</v>
          </cell>
          <cell r="E9543">
            <v>0.16</v>
          </cell>
          <cell r="F9543">
            <v>257</v>
          </cell>
          <cell r="G9543" t="str">
            <v>10 DOIGTS</v>
          </cell>
        </row>
        <row r="9544">
          <cell r="A9544">
            <v>11326</v>
          </cell>
          <cell r="B9544" t="str">
            <v>Support carré en médium 30 x 30 cm</v>
          </cell>
          <cell r="C9544">
            <v>329</v>
          </cell>
          <cell r="D9544">
            <v>464.65499999999997</v>
          </cell>
          <cell r="E9544">
            <v>0.16</v>
          </cell>
          <cell r="F9544">
            <v>539</v>
          </cell>
          <cell r="G9544" t="str">
            <v>10 DOIGTS</v>
          </cell>
        </row>
        <row r="9545">
          <cell r="A9545">
            <v>11327</v>
          </cell>
          <cell r="B9545" t="str">
            <v>Support plat en médium rectangle 20 x 40 cm</v>
          </cell>
          <cell r="C9545">
            <v>329</v>
          </cell>
          <cell r="D9545">
            <v>464.65499999999997</v>
          </cell>
          <cell r="E9545">
            <v>0.16</v>
          </cell>
          <cell r="F9545">
            <v>539</v>
          </cell>
          <cell r="G9545" t="str">
            <v>10 DOIGTS</v>
          </cell>
        </row>
        <row r="9546">
          <cell r="A9546">
            <v>11328</v>
          </cell>
          <cell r="B9546" t="str">
            <v>Support plat rond en médium ø 30 cm</v>
          </cell>
          <cell r="C9546">
            <v>329</v>
          </cell>
          <cell r="D9546">
            <v>488.79300000000001</v>
          </cell>
          <cell r="E9546">
            <v>0.16</v>
          </cell>
          <cell r="F9546">
            <v>567</v>
          </cell>
          <cell r="G9546" t="str">
            <v>10 DOIGTS</v>
          </cell>
        </row>
        <row r="9547">
          <cell r="A9547">
            <v>5531</v>
          </cell>
          <cell r="B9547" t="str">
            <v xml:space="preserve">Set de 6 supports carrés en médium 15 x 15 cm </v>
          </cell>
          <cell r="C9547">
            <v>329</v>
          </cell>
          <cell r="D9547">
            <v>613.79300000000001</v>
          </cell>
          <cell r="E9547">
            <v>0.16</v>
          </cell>
          <cell r="F9547">
            <v>712</v>
          </cell>
          <cell r="G9547" t="str">
            <v>10 DOIGTS</v>
          </cell>
        </row>
        <row r="9548">
          <cell r="A9548">
            <v>12133</v>
          </cell>
          <cell r="B9548" t="str">
            <v>Set de 10 supports plats ronds en médium ø 10 cm</v>
          </cell>
          <cell r="C9548">
            <v>329</v>
          </cell>
          <cell r="D9548">
            <v>645.69000000000005</v>
          </cell>
          <cell r="E9548">
            <v>0.16</v>
          </cell>
          <cell r="F9548">
            <v>749</v>
          </cell>
          <cell r="G9548" t="str">
            <v>10 DOIGTS</v>
          </cell>
        </row>
        <row r="9549">
          <cell r="A9549">
            <v>5509</v>
          </cell>
          <cell r="B9549" t="str">
            <v xml:space="preserve">Set de 10 supports carrés en médium 10 x 10 cm </v>
          </cell>
          <cell r="C9549">
            <v>329</v>
          </cell>
          <cell r="D9549">
            <v>645.69000000000005</v>
          </cell>
          <cell r="E9549">
            <v>0.16</v>
          </cell>
          <cell r="F9549">
            <v>749</v>
          </cell>
          <cell r="G9549" t="str">
            <v>10 DOIGTS</v>
          </cell>
        </row>
        <row r="9550">
          <cell r="A9550">
            <v>8400</v>
          </cell>
          <cell r="B9550" t="str">
            <v>Set de 10 supports rectangulaires en bois médium  8 x 12cm</v>
          </cell>
          <cell r="C9550">
            <v>329</v>
          </cell>
          <cell r="D9550">
            <v>645.69000000000005</v>
          </cell>
          <cell r="E9550">
            <v>0.16</v>
          </cell>
          <cell r="F9550">
            <v>749</v>
          </cell>
          <cell r="G9550" t="str">
            <v>10 DOIGTS</v>
          </cell>
        </row>
        <row r="9551">
          <cell r="A9551">
            <v>11349</v>
          </cell>
          <cell r="B9551" t="str">
            <v>Grand coeur en médium</v>
          </cell>
          <cell r="C9551">
            <v>329</v>
          </cell>
          <cell r="D9551">
            <v>710.34500000000003</v>
          </cell>
          <cell r="E9551">
            <v>0.16</v>
          </cell>
          <cell r="F9551">
            <v>824</v>
          </cell>
          <cell r="G9551" t="str">
            <v>10 DOIGTS</v>
          </cell>
        </row>
        <row r="9552">
          <cell r="A9552">
            <v>7671</v>
          </cell>
          <cell r="B9552" t="str">
            <v xml:space="preserve">Set de 5 supports plats en médium  rond 20 cm </v>
          </cell>
          <cell r="C9552">
            <v>329</v>
          </cell>
          <cell r="D9552">
            <v>768.10299999999995</v>
          </cell>
          <cell r="E9552">
            <v>0.16</v>
          </cell>
          <cell r="F9552">
            <v>891</v>
          </cell>
          <cell r="G9552" t="str">
            <v>10 DOIGTS</v>
          </cell>
        </row>
        <row r="9553">
          <cell r="A9553">
            <v>5539</v>
          </cell>
          <cell r="B9553" t="str">
            <v xml:space="preserve">Set de 5 supports carrés en médium 20 x 20 cm </v>
          </cell>
          <cell r="C9553">
            <v>329</v>
          </cell>
          <cell r="D9553">
            <v>821.55200000000002</v>
          </cell>
          <cell r="E9553">
            <v>0.16</v>
          </cell>
          <cell r="F9553">
            <v>953</v>
          </cell>
          <cell r="G9553" t="str">
            <v>10 DOIGTS</v>
          </cell>
        </row>
        <row r="9554">
          <cell r="A9554">
            <v>5603</v>
          </cell>
          <cell r="B9554" t="str">
            <v xml:space="preserve">Set de 6 supports en bois médium rectangle 15 x 25 cm </v>
          </cell>
          <cell r="C9554">
            <v>329</v>
          </cell>
          <cell r="D9554">
            <v>919.82799999999997</v>
          </cell>
          <cell r="E9554">
            <v>0.16</v>
          </cell>
          <cell r="F9554">
            <v>1067</v>
          </cell>
          <cell r="G9554" t="str">
            <v>10 DOIGTS</v>
          </cell>
        </row>
        <row r="9555">
          <cell r="A9555">
            <v>12134</v>
          </cell>
          <cell r="B9555" t="str">
            <v>Set de 3 supports plats ronds en médium ø 30 cm</v>
          </cell>
          <cell r="C9555">
            <v>329</v>
          </cell>
          <cell r="D9555">
            <v>1192.241</v>
          </cell>
          <cell r="E9555">
            <v>0.16</v>
          </cell>
          <cell r="F9555">
            <v>1383</v>
          </cell>
          <cell r="G9555" t="str">
            <v>10 DOIGTS</v>
          </cell>
        </row>
        <row r="9556">
          <cell r="A9556">
            <v>12143</v>
          </cell>
          <cell r="B9556" t="str">
            <v>Set de 3 supports carrés en médium 30 x 30 cm</v>
          </cell>
          <cell r="C9556">
            <v>329</v>
          </cell>
          <cell r="D9556">
            <v>1192.241</v>
          </cell>
          <cell r="E9556">
            <v>0.16</v>
          </cell>
          <cell r="F9556">
            <v>1383</v>
          </cell>
          <cell r="G9556" t="str">
            <v>10 DOIGTS</v>
          </cell>
        </row>
        <row r="9557">
          <cell r="A9557">
            <v>12145</v>
          </cell>
          <cell r="B9557" t="str">
            <v>Set de 3 supports plats en médium rectangle 20 x 40 cm</v>
          </cell>
          <cell r="C9557">
            <v>329</v>
          </cell>
          <cell r="D9557">
            <v>1192.241</v>
          </cell>
          <cell r="E9557">
            <v>0.16</v>
          </cell>
          <cell r="F9557">
            <v>1383</v>
          </cell>
          <cell r="G9557" t="str">
            <v>10 DOIGTS</v>
          </cell>
        </row>
        <row r="9558">
          <cell r="A9558">
            <v>12147</v>
          </cell>
          <cell r="B9558" t="str">
            <v>Set de 3 grands coeurs en médium</v>
          </cell>
          <cell r="C9558">
            <v>329</v>
          </cell>
          <cell r="D9558">
            <v>1859.4829999999999</v>
          </cell>
          <cell r="E9558">
            <v>0.16</v>
          </cell>
          <cell r="F9558">
            <v>2157</v>
          </cell>
          <cell r="G9558" t="str">
            <v>10 DOIGTS</v>
          </cell>
        </row>
        <row r="9559">
          <cell r="A9559">
            <v>14062</v>
          </cell>
          <cell r="B9559" t="str">
            <v>Set de 30 étoiles en bois, tailles assorties</v>
          </cell>
          <cell r="C9559">
            <v>330</v>
          </cell>
          <cell r="D9559">
            <v>264.65499999999997</v>
          </cell>
          <cell r="E9559">
            <v>0.16</v>
          </cell>
          <cell r="F9559">
            <v>307</v>
          </cell>
          <cell r="G9559" t="str">
            <v>10 DOIGTS</v>
          </cell>
        </row>
        <row r="9560">
          <cell r="A9560">
            <v>16309</v>
          </cell>
          <cell r="B9560" t="str">
            <v>Set de 8 fleurs en bois</v>
          </cell>
          <cell r="C9560">
            <v>330</v>
          </cell>
          <cell r="D9560">
            <v>309.483</v>
          </cell>
          <cell r="E9560">
            <v>0.16</v>
          </cell>
          <cell r="F9560">
            <v>359</v>
          </cell>
          <cell r="G9560" t="str">
            <v>10 DOIGTS</v>
          </cell>
        </row>
        <row r="9561">
          <cell r="A9561">
            <v>16312</v>
          </cell>
          <cell r="B9561" t="str">
            <v>Set de 8 oiseaux en bois</v>
          </cell>
          <cell r="C9561">
            <v>330</v>
          </cell>
          <cell r="D9561">
            <v>331.89699999999999</v>
          </cell>
          <cell r="E9561">
            <v>0.16</v>
          </cell>
          <cell r="F9561">
            <v>385</v>
          </cell>
          <cell r="G9561" t="str">
            <v>10 DOIGTS</v>
          </cell>
        </row>
        <row r="9562">
          <cell r="A9562">
            <v>14060</v>
          </cell>
          <cell r="B9562" t="str">
            <v>Set de 30 coeurs en bois, tailles assorties</v>
          </cell>
          <cell r="C9562">
            <v>330</v>
          </cell>
          <cell r="D9562">
            <v>376.72399999999999</v>
          </cell>
          <cell r="E9562">
            <v>0.16</v>
          </cell>
          <cell r="F9562">
            <v>437</v>
          </cell>
          <cell r="G9562" t="str">
            <v>10 DOIGTS</v>
          </cell>
        </row>
        <row r="9563">
          <cell r="A9563">
            <v>2885</v>
          </cell>
          <cell r="B9563" t="str">
            <v>Set de 12 formes en bois formes assorties - épaisseur 3 mm</v>
          </cell>
          <cell r="C9563">
            <v>330</v>
          </cell>
          <cell r="D9563">
            <v>564.65499999999997</v>
          </cell>
          <cell r="E9563">
            <v>0.16</v>
          </cell>
          <cell r="F9563">
            <v>655</v>
          </cell>
          <cell r="G9563" t="str">
            <v>10 DOIGTS</v>
          </cell>
        </row>
        <row r="9564">
          <cell r="A9564">
            <v>16325</v>
          </cell>
          <cell r="B9564" t="str">
            <v>Lot de 3 sets de 8 oiseaux en bois</v>
          </cell>
          <cell r="C9564">
            <v>330</v>
          </cell>
          <cell r="D9564">
            <v>660.34500000000003</v>
          </cell>
          <cell r="E9564">
            <v>0.16</v>
          </cell>
          <cell r="F9564">
            <v>766</v>
          </cell>
          <cell r="G9564" t="str">
            <v>10 DOIGTS</v>
          </cell>
        </row>
        <row r="9565">
          <cell r="A9565">
            <v>16353</v>
          </cell>
          <cell r="B9565" t="str">
            <v>Lot de 3 sets de 8 fleurs en bois</v>
          </cell>
          <cell r="C9565">
            <v>330</v>
          </cell>
          <cell r="D9565">
            <v>660.34500000000003</v>
          </cell>
          <cell r="E9565">
            <v>0.16</v>
          </cell>
          <cell r="F9565">
            <v>766</v>
          </cell>
          <cell r="G9565" t="str">
            <v>10 DOIGTS</v>
          </cell>
        </row>
        <row r="9566">
          <cell r="A9566">
            <v>1588</v>
          </cell>
          <cell r="B9566" t="str">
            <v>3 sets de 30 étoiles en bois à décorer, tailles assorties</v>
          </cell>
          <cell r="C9566">
            <v>330</v>
          </cell>
          <cell r="D9566">
            <v>664.65499999999997</v>
          </cell>
          <cell r="E9566">
            <v>0.16</v>
          </cell>
          <cell r="F9566">
            <v>771</v>
          </cell>
          <cell r="G9566" t="str">
            <v>10 DOIGTS</v>
          </cell>
        </row>
        <row r="9567">
          <cell r="A9567">
            <v>11515</v>
          </cell>
          <cell r="B9567" t="str">
            <v>Set de 70 pièces en bois tailles et formes assorties</v>
          </cell>
          <cell r="C9567">
            <v>330</v>
          </cell>
          <cell r="D9567">
            <v>887.93100000000004</v>
          </cell>
          <cell r="E9567">
            <v>0.16</v>
          </cell>
          <cell r="F9567">
            <v>1030</v>
          </cell>
          <cell r="G9567" t="str">
            <v>10 DOIGTS</v>
          </cell>
        </row>
        <row r="9568">
          <cell r="A9568">
            <v>7947</v>
          </cell>
          <cell r="B9568" t="str">
            <v xml:space="preserve">Set de 70 formes en bois thème nature </v>
          </cell>
          <cell r="C9568">
            <v>330</v>
          </cell>
          <cell r="D9568">
            <v>1887.069</v>
          </cell>
          <cell r="E9568">
            <v>0.16</v>
          </cell>
          <cell r="F9568">
            <v>2189</v>
          </cell>
          <cell r="G9568" t="str">
            <v>10 DOIGTS</v>
          </cell>
        </row>
        <row r="9569">
          <cell r="A9569">
            <v>13775</v>
          </cell>
          <cell r="B9569" t="str">
            <v>Set de 10 canards en bois 9 x 8,5 cm</v>
          </cell>
          <cell r="C9569">
            <v>331</v>
          </cell>
          <cell r="D9569">
            <v>421.55200000000002</v>
          </cell>
          <cell r="E9569">
            <v>0.16</v>
          </cell>
          <cell r="F9569">
            <v>489</v>
          </cell>
          <cell r="G9569" t="str">
            <v>10 DOIGTS</v>
          </cell>
        </row>
        <row r="9570">
          <cell r="A9570">
            <v>13785</v>
          </cell>
          <cell r="B9570" t="str">
            <v>Set de 10 poissons en bois</v>
          </cell>
          <cell r="C9570">
            <v>331</v>
          </cell>
          <cell r="D9570">
            <v>421.55200000000002</v>
          </cell>
          <cell r="E9570">
            <v>0.16</v>
          </cell>
          <cell r="F9570">
            <v>489</v>
          </cell>
          <cell r="G9570" t="str">
            <v>10 DOIGTS</v>
          </cell>
        </row>
        <row r="9571">
          <cell r="A9571">
            <v>13789</v>
          </cell>
          <cell r="B9571" t="str">
            <v>Set de 10 chevaux en bois 9,5 x 11 cm</v>
          </cell>
          <cell r="C9571">
            <v>331</v>
          </cell>
          <cell r="D9571">
            <v>421.55200000000002</v>
          </cell>
          <cell r="E9571">
            <v>0.16</v>
          </cell>
          <cell r="F9571">
            <v>489</v>
          </cell>
          <cell r="G9571" t="str">
            <v>10 DOIGTS</v>
          </cell>
        </row>
        <row r="9572">
          <cell r="A9572">
            <v>13928</v>
          </cell>
          <cell r="B9572" t="str">
            <v>Set de 10 voiliers en bois 7,5 x 9 cm</v>
          </cell>
          <cell r="C9572">
            <v>331</v>
          </cell>
          <cell r="D9572">
            <v>421.55200000000002</v>
          </cell>
          <cell r="E9572">
            <v>0.16</v>
          </cell>
          <cell r="F9572">
            <v>489</v>
          </cell>
          <cell r="G9572" t="str">
            <v>10 DOIGTS</v>
          </cell>
        </row>
        <row r="9573">
          <cell r="A9573">
            <v>13791</v>
          </cell>
          <cell r="B9573" t="str">
            <v>Set de 10 ancres en bois 11,5 x 9 cm</v>
          </cell>
          <cell r="C9573">
            <v>331</v>
          </cell>
          <cell r="D9573">
            <v>488.79300000000001</v>
          </cell>
          <cell r="E9573">
            <v>0.16</v>
          </cell>
          <cell r="F9573">
            <v>567</v>
          </cell>
          <cell r="G9573" t="str">
            <v>10 DOIGTS</v>
          </cell>
        </row>
        <row r="9574">
          <cell r="A9574">
            <v>13779</v>
          </cell>
          <cell r="B9574" t="str">
            <v>Set de 10 oursons en bois 11 cm</v>
          </cell>
          <cell r="C9574">
            <v>331</v>
          </cell>
          <cell r="D9574">
            <v>532.75900000000001</v>
          </cell>
          <cell r="E9574">
            <v>0.16</v>
          </cell>
          <cell r="F9574">
            <v>618</v>
          </cell>
          <cell r="G9574" t="str">
            <v>10 DOIGTS</v>
          </cell>
        </row>
        <row r="9575">
          <cell r="A9575">
            <v>13787</v>
          </cell>
          <cell r="B9575" t="str">
            <v>Set de 10 chiens en bois 10 x 13 cm</v>
          </cell>
          <cell r="C9575">
            <v>331</v>
          </cell>
          <cell r="D9575">
            <v>555.17200000000003</v>
          </cell>
          <cell r="E9575">
            <v>0.16</v>
          </cell>
          <cell r="F9575">
            <v>644</v>
          </cell>
          <cell r="G9575" t="str">
            <v>10 DOIGTS</v>
          </cell>
        </row>
        <row r="9576">
          <cell r="A9576">
            <v>13795</v>
          </cell>
          <cell r="B9576" t="str">
            <v>Set de 10 chats en bois 11 x 7,5 cm</v>
          </cell>
          <cell r="C9576">
            <v>331</v>
          </cell>
          <cell r="D9576">
            <v>555.17200000000003</v>
          </cell>
          <cell r="E9576">
            <v>0.16</v>
          </cell>
          <cell r="F9576">
            <v>644</v>
          </cell>
          <cell r="G9576" t="str">
            <v>10 DOIGTS</v>
          </cell>
        </row>
        <row r="9577">
          <cell r="A9577">
            <v>13671</v>
          </cell>
          <cell r="B9577" t="str">
            <v>Set de 10 lapins en bois 9 cm</v>
          </cell>
          <cell r="C9577">
            <v>331.5</v>
          </cell>
          <cell r="D9577">
            <v>421.55200000000002</v>
          </cell>
          <cell r="E9577">
            <v>0.16</v>
          </cell>
          <cell r="F9577">
            <v>489</v>
          </cell>
          <cell r="G9577" t="str">
            <v>10 DOIGTS</v>
          </cell>
        </row>
        <row r="9578">
          <cell r="A9578">
            <v>13781</v>
          </cell>
          <cell r="B9578" t="str">
            <v>Set de 10 cloches en bois 9 cm</v>
          </cell>
          <cell r="C9578">
            <v>331.5</v>
          </cell>
          <cell r="D9578">
            <v>421.55200000000002</v>
          </cell>
          <cell r="E9578">
            <v>0.16</v>
          </cell>
          <cell r="F9578">
            <v>489</v>
          </cell>
          <cell r="G9578" t="str">
            <v>10 DOIGTS</v>
          </cell>
        </row>
        <row r="9579">
          <cell r="A9579">
            <v>13790</v>
          </cell>
          <cell r="B9579" t="str">
            <v>Set de 10 dauphins en bois</v>
          </cell>
          <cell r="C9579">
            <v>332</v>
          </cell>
          <cell r="D9579">
            <v>421.55200000000002</v>
          </cell>
          <cell r="E9579">
            <v>0.16</v>
          </cell>
          <cell r="F9579">
            <v>489</v>
          </cell>
          <cell r="G9579" t="str">
            <v>10 DOIGTS</v>
          </cell>
        </row>
        <row r="9580">
          <cell r="A9580">
            <v>14837</v>
          </cell>
          <cell r="B9580" t="str">
            <v xml:space="preserve">Set de 10 chiens en bois </v>
          </cell>
          <cell r="C9580">
            <v>332</v>
          </cell>
          <cell r="D9580">
            <v>421.55200000000002</v>
          </cell>
          <cell r="E9580">
            <v>0.16</v>
          </cell>
          <cell r="F9580">
            <v>489</v>
          </cell>
          <cell r="G9580" t="str">
            <v>10 DOIGTS</v>
          </cell>
        </row>
        <row r="9581">
          <cell r="A9581">
            <v>13929</v>
          </cell>
          <cell r="B9581" t="str">
            <v>Set de 10 pieds en bois</v>
          </cell>
          <cell r="C9581">
            <v>332</v>
          </cell>
          <cell r="D9581">
            <v>421.55200000000002</v>
          </cell>
          <cell r="E9581">
            <v>0.16</v>
          </cell>
          <cell r="F9581">
            <v>489</v>
          </cell>
          <cell r="G9581" t="str">
            <v>10 DOIGTS</v>
          </cell>
        </row>
        <row r="9582">
          <cell r="A9582">
            <v>13931</v>
          </cell>
          <cell r="B9582" t="str">
            <v>Set de 10 mains en bois 7,5 x 6,5 cm</v>
          </cell>
          <cell r="C9582">
            <v>332</v>
          </cell>
          <cell r="D9582">
            <v>421.55200000000002</v>
          </cell>
          <cell r="E9582">
            <v>0.16</v>
          </cell>
          <cell r="F9582">
            <v>489</v>
          </cell>
          <cell r="G9582" t="str">
            <v>10 DOIGTS</v>
          </cell>
        </row>
        <row r="9583">
          <cell r="A9583">
            <v>36221</v>
          </cell>
          <cell r="B9583" t="str">
            <v>Tête de cerf bois 19 cm</v>
          </cell>
          <cell r="C9583">
            <v>332</v>
          </cell>
          <cell r="D9583">
            <v>443.10300000000001</v>
          </cell>
          <cell r="E9583">
            <v>0.16</v>
          </cell>
          <cell r="F9583">
            <v>514</v>
          </cell>
          <cell r="G9583" t="str">
            <v>10 DOIGTS</v>
          </cell>
        </row>
        <row r="9584">
          <cell r="A9584">
            <v>13961</v>
          </cell>
          <cell r="B9584" t="str">
            <v>Set de 10 palmiers en bois 11 cm</v>
          </cell>
          <cell r="C9584">
            <v>332</v>
          </cell>
          <cell r="D9584">
            <v>488.79300000000001</v>
          </cell>
          <cell r="E9584">
            <v>0.16</v>
          </cell>
          <cell r="F9584">
            <v>567</v>
          </cell>
          <cell r="G9584" t="str">
            <v>10 DOIGTS</v>
          </cell>
        </row>
        <row r="9585">
          <cell r="A9585">
            <v>13964</v>
          </cell>
          <cell r="B9585" t="str">
            <v>Set de 10 avions en bois 8,5 x 11,5 cm</v>
          </cell>
          <cell r="C9585">
            <v>332</v>
          </cell>
          <cell r="D9585">
            <v>512.06899999999996</v>
          </cell>
          <cell r="E9585">
            <v>0.16</v>
          </cell>
          <cell r="F9585">
            <v>594</v>
          </cell>
          <cell r="G9585" t="str">
            <v>10 DOIGTS</v>
          </cell>
        </row>
        <row r="9586">
          <cell r="A9586">
            <v>13828</v>
          </cell>
          <cell r="B9586" t="str">
            <v>Set de 10 coccinelles en bois 9 x 6 cm</v>
          </cell>
          <cell r="C9586">
            <v>332</v>
          </cell>
          <cell r="D9586">
            <v>555.17200000000003</v>
          </cell>
          <cell r="E9586">
            <v>0.16</v>
          </cell>
          <cell r="F9586">
            <v>644</v>
          </cell>
          <cell r="G9586" t="str">
            <v>10 DOIGTS</v>
          </cell>
        </row>
        <row r="9587">
          <cell r="A9587">
            <v>13883</v>
          </cell>
          <cell r="B9587" t="str">
            <v>Set de 10 tortues en bois 8 x 11 cm</v>
          </cell>
          <cell r="C9587">
            <v>332</v>
          </cell>
          <cell r="D9587">
            <v>555.17200000000003</v>
          </cell>
          <cell r="E9587">
            <v>0.16</v>
          </cell>
          <cell r="F9587">
            <v>644</v>
          </cell>
          <cell r="G9587" t="str">
            <v>10 DOIGTS</v>
          </cell>
        </row>
        <row r="9588">
          <cell r="A9588">
            <v>13891</v>
          </cell>
          <cell r="B9588" t="str">
            <v>Set de 10 bulles BD ovale en bois</v>
          </cell>
          <cell r="C9588">
            <v>332</v>
          </cell>
          <cell r="D9588">
            <v>555.17200000000003</v>
          </cell>
          <cell r="E9588">
            <v>0.16</v>
          </cell>
          <cell r="F9588">
            <v>644</v>
          </cell>
          <cell r="G9588" t="str">
            <v>10 DOIGTS</v>
          </cell>
        </row>
        <row r="9589">
          <cell r="A9589">
            <v>13940</v>
          </cell>
          <cell r="B9589" t="str">
            <v>Set de 10 dinosaures N°2 en bois 14,5 cm</v>
          </cell>
          <cell r="C9589">
            <v>332</v>
          </cell>
          <cell r="D9589">
            <v>600</v>
          </cell>
          <cell r="E9589">
            <v>0.16</v>
          </cell>
          <cell r="F9589">
            <v>696</v>
          </cell>
          <cell r="G9589" t="str">
            <v>10 DOIGTS</v>
          </cell>
        </row>
        <row r="9590">
          <cell r="A9590">
            <v>13941</v>
          </cell>
          <cell r="B9590" t="str">
            <v>Set de 10 dinosaures N° 1 en bois 14 cm</v>
          </cell>
          <cell r="C9590">
            <v>332</v>
          </cell>
          <cell r="D9590">
            <v>600</v>
          </cell>
          <cell r="E9590">
            <v>0.16</v>
          </cell>
          <cell r="F9590">
            <v>696</v>
          </cell>
          <cell r="G9590" t="str">
            <v>10 DOIGTS</v>
          </cell>
        </row>
        <row r="9591">
          <cell r="A9591">
            <v>13824</v>
          </cell>
          <cell r="B9591" t="str">
            <v>Set de 10 boules rondes de Noël</v>
          </cell>
          <cell r="C9591">
            <v>332.52100000000002</v>
          </cell>
          <cell r="D9591">
            <v>421.55200000000002</v>
          </cell>
          <cell r="E9591">
            <v>0.16</v>
          </cell>
          <cell r="F9591">
            <v>489</v>
          </cell>
          <cell r="G9591" t="str">
            <v>10 DOIGTS</v>
          </cell>
        </row>
        <row r="9592">
          <cell r="A9592">
            <v>13925</v>
          </cell>
          <cell r="B9592" t="str">
            <v>Set de 10 sapins en bois 9 cm</v>
          </cell>
          <cell r="C9592">
            <v>332.52100000000002</v>
          </cell>
          <cell r="D9592">
            <v>421.55200000000002</v>
          </cell>
          <cell r="E9592">
            <v>0.16</v>
          </cell>
          <cell r="F9592">
            <v>489</v>
          </cell>
          <cell r="G9592" t="str">
            <v>10 DOIGTS</v>
          </cell>
        </row>
        <row r="9593">
          <cell r="A9593">
            <v>13853</v>
          </cell>
          <cell r="B9593" t="str">
            <v>Set de 10 étoiles filantes en bois</v>
          </cell>
          <cell r="C9593">
            <v>332.52100000000002</v>
          </cell>
          <cell r="D9593">
            <v>555.17200000000003</v>
          </cell>
          <cell r="E9593">
            <v>0.16</v>
          </cell>
          <cell r="F9593">
            <v>644</v>
          </cell>
          <cell r="G9593" t="str">
            <v>10 DOIGTS</v>
          </cell>
        </row>
        <row r="9594">
          <cell r="A9594">
            <v>4125</v>
          </cell>
          <cell r="B9594" t="str">
            <v>Set de 25 mini-coccinelles 3D</v>
          </cell>
          <cell r="C9594">
            <v>333</v>
          </cell>
          <cell r="D9594">
            <v>376.72399999999999</v>
          </cell>
          <cell r="E9594">
            <v>0.16</v>
          </cell>
          <cell r="F9594">
            <v>437</v>
          </cell>
          <cell r="G9594" t="str">
            <v>10 DOIGTS</v>
          </cell>
        </row>
        <row r="9595">
          <cell r="A9595">
            <v>13813</v>
          </cell>
          <cell r="B9595" t="str">
            <v>Set de 10 coeurs en bois fantaisie 7,2 cm</v>
          </cell>
          <cell r="C9595">
            <v>333</v>
          </cell>
          <cell r="D9595">
            <v>421.55200000000002</v>
          </cell>
          <cell r="E9595">
            <v>0.16</v>
          </cell>
          <cell r="F9595">
            <v>489</v>
          </cell>
          <cell r="G9595" t="str">
            <v>10 DOIGTS</v>
          </cell>
        </row>
        <row r="9596">
          <cell r="A9596">
            <v>13823</v>
          </cell>
          <cell r="B9596" t="str">
            <v xml:space="preserve">Set de 10  coeurs en bois </v>
          </cell>
          <cell r="C9596">
            <v>333</v>
          </cell>
          <cell r="D9596">
            <v>421.55200000000002</v>
          </cell>
          <cell r="E9596">
            <v>0.16</v>
          </cell>
          <cell r="F9596">
            <v>489</v>
          </cell>
          <cell r="G9596" t="str">
            <v>10 DOIGTS</v>
          </cell>
        </row>
        <row r="9597">
          <cell r="A9597">
            <v>6486</v>
          </cell>
          <cell r="B9597" t="str">
            <v xml:space="preserve">Set de 24 coeurs en bois 4 cm </v>
          </cell>
          <cell r="C9597">
            <v>333</v>
          </cell>
          <cell r="D9597">
            <v>480.17200000000003</v>
          </cell>
          <cell r="E9597">
            <v>0.16</v>
          </cell>
          <cell r="F9597">
            <v>557</v>
          </cell>
          <cell r="G9597" t="str">
            <v>10 DOIGTS</v>
          </cell>
        </row>
        <row r="9598">
          <cell r="A9598">
            <v>13851</v>
          </cell>
          <cell r="B9598" t="str">
            <v>Set de 10 cigognes en bois</v>
          </cell>
          <cell r="C9598">
            <v>333</v>
          </cell>
          <cell r="D9598">
            <v>555.17200000000003</v>
          </cell>
          <cell r="E9598">
            <v>0.16</v>
          </cell>
          <cell r="F9598">
            <v>644</v>
          </cell>
          <cell r="G9598" t="str">
            <v>10 DOIGTS</v>
          </cell>
        </row>
        <row r="9599">
          <cell r="A9599">
            <v>13873</v>
          </cell>
          <cell r="B9599" t="str">
            <v>Set de 10 fleurs en bois N°1</v>
          </cell>
          <cell r="C9599">
            <v>333</v>
          </cell>
          <cell r="D9599">
            <v>555.17200000000003</v>
          </cell>
          <cell r="E9599">
            <v>0.16</v>
          </cell>
          <cell r="F9599">
            <v>644</v>
          </cell>
          <cell r="G9599" t="str">
            <v>10 DOIGTS</v>
          </cell>
        </row>
        <row r="9600">
          <cell r="A9600">
            <v>13877</v>
          </cell>
          <cell r="B9600" t="str">
            <v>Set de 10 fleurs en bois N°2</v>
          </cell>
          <cell r="C9600">
            <v>333</v>
          </cell>
          <cell r="D9600">
            <v>555.17200000000003</v>
          </cell>
          <cell r="E9600">
            <v>0.16</v>
          </cell>
          <cell r="F9600">
            <v>644</v>
          </cell>
          <cell r="G9600" t="str">
            <v>10 DOIGTS</v>
          </cell>
        </row>
        <row r="9601">
          <cell r="A9601">
            <v>13885</v>
          </cell>
          <cell r="B9601" t="str">
            <v>Set de 10 fleurs en bois N°3</v>
          </cell>
          <cell r="C9601">
            <v>333</v>
          </cell>
          <cell r="D9601">
            <v>555.17200000000003</v>
          </cell>
          <cell r="E9601">
            <v>0.16</v>
          </cell>
          <cell r="F9601">
            <v>644</v>
          </cell>
          <cell r="G9601" t="str">
            <v>10 DOIGTS</v>
          </cell>
        </row>
        <row r="9602">
          <cell r="A9602">
            <v>13887</v>
          </cell>
          <cell r="B9602" t="str">
            <v>Set de 10 fleurs en bois N°4</v>
          </cell>
          <cell r="C9602">
            <v>333</v>
          </cell>
          <cell r="D9602">
            <v>555.17200000000003</v>
          </cell>
          <cell r="E9602">
            <v>0.16</v>
          </cell>
          <cell r="F9602">
            <v>644</v>
          </cell>
          <cell r="G9602" t="str">
            <v>10 DOIGTS</v>
          </cell>
        </row>
        <row r="9603">
          <cell r="A9603">
            <v>13888</v>
          </cell>
          <cell r="B9603" t="str">
            <v>Set de 10 pots de fleur en bois - 10 x 6 cm</v>
          </cell>
          <cell r="C9603">
            <v>333</v>
          </cell>
          <cell r="D9603">
            <v>555.17200000000003</v>
          </cell>
          <cell r="E9603">
            <v>0.16</v>
          </cell>
          <cell r="F9603">
            <v>644</v>
          </cell>
          <cell r="G9603" t="str">
            <v>10 DOIGTS</v>
          </cell>
        </row>
        <row r="9604">
          <cell r="A9604">
            <v>13911</v>
          </cell>
          <cell r="B9604" t="str">
            <v>Set de 10 libellules en bois</v>
          </cell>
          <cell r="C9604">
            <v>333</v>
          </cell>
          <cell r="D9604">
            <v>555.17200000000003</v>
          </cell>
          <cell r="E9604">
            <v>0.16</v>
          </cell>
          <cell r="F9604">
            <v>644</v>
          </cell>
          <cell r="G9604" t="str">
            <v>10 DOIGTS</v>
          </cell>
        </row>
        <row r="9605">
          <cell r="A9605">
            <v>8780</v>
          </cell>
          <cell r="B9605" t="str">
            <v>Set de 12 coeurs en bois 8 cm x 10 cm</v>
          </cell>
          <cell r="C9605">
            <v>333</v>
          </cell>
          <cell r="D9605">
            <v>638.79300000000001</v>
          </cell>
          <cell r="E9605">
            <v>0.16</v>
          </cell>
          <cell r="F9605">
            <v>741</v>
          </cell>
          <cell r="G9605" t="str">
            <v>10 DOIGTS</v>
          </cell>
        </row>
        <row r="9606">
          <cell r="A9606">
            <v>4128</v>
          </cell>
          <cell r="B9606" t="str">
            <v>Set de 12 souris grises 3D en bois décoré</v>
          </cell>
          <cell r="C9606">
            <v>333</v>
          </cell>
          <cell r="D9606">
            <v>821.55200000000002</v>
          </cell>
          <cell r="E9606">
            <v>0.16</v>
          </cell>
          <cell r="F9606">
            <v>953</v>
          </cell>
          <cell r="G9606" t="str">
            <v>10 DOIGTS</v>
          </cell>
        </row>
        <row r="9607">
          <cell r="A9607">
            <v>15114</v>
          </cell>
          <cell r="B9607" t="str">
            <v>Set de 8 motifs plats en bois  "Poissons"</v>
          </cell>
          <cell r="C9607">
            <v>334</v>
          </cell>
          <cell r="D9607">
            <v>264.65499999999997</v>
          </cell>
          <cell r="E9607">
            <v>0.16</v>
          </cell>
          <cell r="F9607">
            <v>307</v>
          </cell>
          <cell r="G9607" t="str">
            <v>10 DOIGTS</v>
          </cell>
        </row>
        <row r="9608">
          <cell r="A9608">
            <v>15117</v>
          </cell>
          <cell r="B9608" t="str">
            <v>Set de 8 motifs plats en bois  "La mer 1"</v>
          </cell>
          <cell r="C9608">
            <v>334</v>
          </cell>
          <cell r="D9608">
            <v>264.65499999999997</v>
          </cell>
          <cell r="E9608">
            <v>0.16</v>
          </cell>
          <cell r="F9608">
            <v>307</v>
          </cell>
          <cell r="G9608" t="str">
            <v>10 DOIGTS</v>
          </cell>
        </row>
        <row r="9609">
          <cell r="A9609">
            <v>15120</v>
          </cell>
          <cell r="B9609" t="str">
            <v>Set de 8 motifs plats en bois  "La mer 2"</v>
          </cell>
          <cell r="C9609">
            <v>334</v>
          </cell>
          <cell r="D9609">
            <v>264.65499999999997</v>
          </cell>
          <cell r="E9609">
            <v>0.16</v>
          </cell>
          <cell r="F9609">
            <v>307</v>
          </cell>
          <cell r="G9609" t="str">
            <v>10 DOIGTS</v>
          </cell>
        </row>
        <row r="9610">
          <cell r="A9610">
            <v>13285</v>
          </cell>
          <cell r="B9610" t="str">
            <v>Set de 8 motifs en bois décoré : Libellules 2,5 à 3,5 cm</v>
          </cell>
          <cell r="C9610">
            <v>334</v>
          </cell>
          <cell r="D9610">
            <v>264.65499999999997</v>
          </cell>
          <cell r="E9610">
            <v>0.16</v>
          </cell>
          <cell r="F9610">
            <v>307</v>
          </cell>
          <cell r="G9610" t="str">
            <v>10 DOIGTS</v>
          </cell>
        </row>
        <row r="9611">
          <cell r="A9611">
            <v>12217</v>
          </cell>
          <cell r="B9611" t="str">
            <v>Set de 8 motifs hiboux (2 par motif)</v>
          </cell>
          <cell r="C9611">
            <v>334</v>
          </cell>
          <cell r="D9611">
            <v>264.65499999999997</v>
          </cell>
          <cell r="E9611">
            <v>0.16</v>
          </cell>
          <cell r="F9611">
            <v>307</v>
          </cell>
          <cell r="G9611" t="str">
            <v>10 DOIGTS</v>
          </cell>
        </row>
        <row r="9612">
          <cell r="A9612">
            <v>12219</v>
          </cell>
          <cell r="B9612" t="str">
            <v>Set de 8 motifs moineaux (2 par motif)</v>
          </cell>
          <cell r="C9612">
            <v>334</v>
          </cell>
          <cell r="D9612">
            <v>264.65499999999997</v>
          </cell>
          <cell r="E9612">
            <v>0.16</v>
          </cell>
          <cell r="F9612">
            <v>307</v>
          </cell>
          <cell r="G9612" t="str">
            <v>10 DOIGTS</v>
          </cell>
        </row>
        <row r="9613">
          <cell r="A9613">
            <v>12218</v>
          </cell>
          <cell r="B9613" t="str">
            <v>Set de 8 motifs Chaperon rouge (2 par motif)</v>
          </cell>
          <cell r="C9613">
            <v>334</v>
          </cell>
          <cell r="D9613">
            <v>264.65499999999997</v>
          </cell>
          <cell r="E9613">
            <v>0.16</v>
          </cell>
          <cell r="F9613">
            <v>307</v>
          </cell>
          <cell r="G9613" t="str">
            <v>10 DOIGTS</v>
          </cell>
        </row>
        <row r="9614">
          <cell r="A9614">
            <v>13280</v>
          </cell>
          <cell r="B9614" t="str">
            <v>Set de 8 motifs en bois décoré : Animaux de la jungle 2,5 à 3,5 cm</v>
          </cell>
          <cell r="C9614">
            <v>334</v>
          </cell>
          <cell r="D9614">
            <v>264.65499999999997</v>
          </cell>
          <cell r="E9614">
            <v>0.16</v>
          </cell>
          <cell r="F9614">
            <v>307</v>
          </cell>
          <cell r="G9614" t="str">
            <v>10 DOIGTS</v>
          </cell>
        </row>
        <row r="9615">
          <cell r="A9615">
            <v>30152</v>
          </cell>
          <cell r="B9615" t="str">
            <v xml:space="preserve">Set de 8 embellissements en bois décorés : Animaux Licornes </v>
          </cell>
          <cell r="C9615">
            <v>334</v>
          </cell>
          <cell r="D9615">
            <v>286.20699999999999</v>
          </cell>
          <cell r="E9615">
            <v>0.16</v>
          </cell>
          <cell r="F9615">
            <v>332</v>
          </cell>
          <cell r="G9615" t="str">
            <v>10 DOIGTS</v>
          </cell>
        </row>
        <row r="9616">
          <cell r="A9616">
            <v>30153</v>
          </cell>
          <cell r="B9616" t="str">
            <v xml:space="preserve">Set de 8 embellissements en bois décorés : Cœurs et flamants roses </v>
          </cell>
          <cell r="C9616">
            <v>334</v>
          </cell>
          <cell r="D9616">
            <v>286.20699999999999</v>
          </cell>
          <cell r="E9616">
            <v>0.16</v>
          </cell>
          <cell r="F9616">
            <v>332</v>
          </cell>
          <cell r="G9616" t="str">
            <v>10 DOIGTS</v>
          </cell>
        </row>
        <row r="9617">
          <cell r="A9617">
            <v>12354</v>
          </cell>
          <cell r="B9617" t="str">
            <v>Lot de 3 sets de 8 motifs chouettes</v>
          </cell>
          <cell r="C9617">
            <v>334</v>
          </cell>
          <cell r="D9617">
            <v>660.34500000000003</v>
          </cell>
          <cell r="E9617">
            <v>0.16</v>
          </cell>
          <cell r="F9617">
            <v>766</v>
          </cell>
          <cell r="G9617" t="str">
            <v>10 DOIGTS</v>
          </cell>
        </row>
        <row r="9618">
          <cell r="A9618">
            <v>12358</v>
          </cell>
          <cell r="B9618" t="str">
            <v>Lot de 3 sets de 8 motifs moineaux</v>
          </cell>
          <cell r="C9618">
            <v>334</v>
          </cell>
          <cell r="D9618">
            <v>660.34500000000003</v>
          </cell>
          <cell r="E9618">
            <v>0.16</v>
          </cell>
          <cell r="F9618">
            <v>766</v>
          </cell>
          <cell r="G9618" t="str">
            <v>10 DOIGTS</v>
          </cell>
        </row>
        <row r="9619">
          <cell r="A9619">
            <v>13298</v>
          </cell>
          <cell r="B9619" t="str">
            <v>Lot de 3 sets de 8 motifs en bois décoré : Libellules 2,5 à 3,5 cm</v>
          </cell>
          <cell r="C9619">
            <v>334</v>
          </cell>
          <cell r="D9619">
            <v>660.34500000000003</v>
          </cell>
          <cell r="E9619">
            <v>0.16</v>
          </cell>
          <cell r="F9619">
            <v>766</v>
          </cell>
          <cell r="G9619" t="str">
            <v>10 DOIGTS</v>
          </cell>
        </row>
        <row r="9620">
          <cell r="A9620">
            <v>15151</v>
          </cell>
          <cell r="B9620" t="str">
            <v xml:space="preserve">Lot de 3 sets de 8 motifs plats en bois  "La mer 1" </v>
          </cell>
          <cell r="C9620">
            <v>334</v>
          </cell>
          <cell r="D9620">
            <v>660.34500000000003</v>
          </cell>
          <cell r="E9620">
            <v>0.16</v>
          </cell>
          <cell r="F9620">
            <v>766</v>
          </cell>
          <cell r="G9620" t="str">
            <v>10 DOIGTS</v>
          </cell>
        </row>
        <row r="9621">
          <cell r="A9621">
            <v>15152</v>
          </cell>
          <cell r="B9621" t="str">
            <v xml:space="preserve">Lot de 3 sets de 8 motifs plats en bois  "La mer 2" </v>
          </cell>
          <cell r="C9621">
            <v>334</v>
          </cell>
          <cell r="D9621">
            <v>660.34500000000003</v>
          </cell>
          <cell r="E9621">
            <v>0.16</v>
          </cell>
          <cell r="F9621">
            <v>766</v>
          </cell>
          <cell r="G9621" t="str">
            <v>10 DOIGTS</v>
          </cell>
        </row>
        <row r="9622">
          <cell r="A9622">
            <v>15153</v>
          </cell>
          <cell r="B9622" t="str">
            <v xml:space="preserve">Lot de 3 sets de 8 motifs plats en bois  "Poissons" </v>
          </cell>
          <cell r="C9622">
            <v>334</v>
          </cell>
          <cell r="D9622">
            <v>660.34500000000003</v>
          </cell>
          <cell r="E9622">
            <v>0.16</v>
          </cell>
          <cell r="F9622">
            <v>766</v>
          </cell>
          <cell r="G9622" t="str">
            <v>10 DOIGTS</v>
          </cell>
        </row>
        <row r="9623">
          <cell r="A9623">
            <v>13299</v>
          </cell>
          <cell r="B9623" t="str">
            <v>Lot de 3 sets de 8 motifs en bois décoré : Animaux de la jungle 2,5 à 3,5 cm</v>
          </cell>
          <cell r="C9623">
            <v>334</v>
          </cell>
          <cell r="D9623">
            <v>660.34500000000003</v>
          </cell>
          <cell r="E9623">
            <v>0.16</v>
          </cell>
          <cell r="F9623">
            <v>766</v>
          </cell>
          <cell r="G9623" t="str">
            <v>10 DOIGTS</v>
          </cell>
        </row>
        <row r="9624">
          <cell r="A9624">
            <v>12361</v>
          </cell>
          <cell r="B9624" t="str">
            <v>Lot de 3 sets de 8 motifs Chaperon rouge (2 par motif)</v>
          </cell>
          <cell r="C9624">
            <v>334</v>
          </cell>
          <cell r="D9624">
            <v>660.34500000000003</v>
          </cell>
          <cell r="E9624">
            <v>0.16</v>
          </cell>
          <cell r="F9624">
            <v>766</v>
          </cell>
          <cell r="G9624" t="str">
            <v>10 DOIGTS</v>
          </cell>
        </row>
        <row r="9625">
          <cell r="A9625">
            <v>30168</v>
          </cell>
          <cell r="B9625" t="str">
            <v xml:space="preserve">Lot de 3 sets de 8 embellissements en bois décorés : Cœurs et flamants roses </v>
          </cell>
          <cell r="C9625">
            <v>334</v>
          </cell>
          <cell r="D9625">
            <v>725.86199999999997</v>
          </cell>
          <cell r="E9625">
            <v>0.16</v>
          </cell>
          <cell r="F9625">
            <v>842</v>
          </cell>
          <cell r="G9625" t="str">
            <v>10 DOIGTS</v>
          </cell>
        </row>
        <row r="9626">
          <cell r="A9626">
            <v>30169</v>
          </cell>
          <cell r="B9626" t="str">
            <v xml:space="preserve">Lot de 3 sets de 8 embellissements en bois décorés : Animaux Licornes </v>
          </cell>
          <cell r="C9626">
            <v>334</v>
          </cell>
          <cell r="D9626">
            <v>725.86199999999997</v>
          </cell>
          <cell r="E9626">
            <v>0.16</v>
          </cell>
          <cell r="F9626">
            <v>842</v>
          </cell>
          <cell r="G9626" t="str">
            <v>10 DOIGTS</v>
          </cell>
        </row>
        <row r="9627">
          <cell r="A9627">
            <v>13286</v>
          </cell>
          <cell r="B9627" t="str">
            <v>Set de 8 motifs en bois décoré : Coeurs 3 cm</v>
          </cell>
          <cell r="C9627">
            <v>335</v>
          </cell>
          <cell r="D9627">
            <v>264.65499999999997</v>
          </cell>
          <cell r="E9627">
            <v>0.16</v>
          </cell>
          <cell r="F9627">
            <v>307</v>
          </cell>
          <cell r="G9627" t="str">
            <v>10 DOIGTS</v>
          </cell>
        </row>
        <row r="9628">
          <cell r="A9628">
            <v>27818</v>
          </cell>
          <cell r="B9628" t="str">
            <v>Set de 8 embellissements en bois décoré : Londres</v>
          </cell>
          <cell r="C9628">
            <v>335</v>
          </cell>
          <cell r="D9628">
            <v>286.20699999999999</v>
          </cell>
          <cell r="E9628">
            <v>0.16</v>
          </cell>
          <cell r="F9628">
            <v>332</v>
          </cell>
          <cell r="G9628" t="str">
            <v>10 DOIGTS</v>
          </cell>
        </row>
        <row r="9629">
          <cell r="A9629">
            <v>27819</v>
          </cell>
          <cell r="B9629" t="str">
            <v>Set de 8 embellissements en bois décoré : New York</v>
          </cell>
          <cell r="C9629">
            <v>335</v>
          </cell>
          <cell r="D9629">
            <v>286.20699999999999</v>
          </cell>
          <cell r="E9629">
            <v>0.16</v>
          </cell>
          <cell r="F9629">
            <v>332</v>
          </cell>
          <cell r="G9629" t="str">
            <v>10 DOIGTS</v>
          </cell>
        </row>
        <row r="9630">
          <cell r="A9630">
            <v>27820</v>
          </cell>
          <cell r="B9630" t="str">
            <v>Set de 8 embellissements en bois décoré : Paris</v>
          </cell>
          <cell r="C9630">
            <v>335</v>
          </cell>
          <cell r="D9630">
            <v>286.20699999999999</v>
          </cell>
          <cell r="E9630">
            <v>0.16</v>
          </cell>
          <cell r="F9630">
            <v>332</v>
          </cell>
          <cell r="G9630" t="str">
            <v>10 DOIGTS</v>
          </cell>
        </row>
        <row r="9631">
          <cell r="A9631">
            <v>4135</v>
          </cell>
          <cell r="B9631" t="str">
            <v>Set de 24 coeurs rouges en bois, tailles assorties</v>
          </cell>
          <cell r="C9631">
            <v>335</v>
          </cell>
          <cell r="D9631">
            <v>597.41399999999999</v>
          </cell>
          <cell r="E9631">
            <v>0.16</v>
          </cell>
          <cell r="F9631">
            <v>693</v>
          </cell>
          <cell r="G9631" t="str">
            <v>10 DOIGTS</v>
          </cell>
        </row>
        <row r="9632">
          <cell r="A9632">
            <v>13297</v>
          </cell>
          <cell r="B9632" t="str">
            <v>Lot de 3 sets de 8 motifs en bois décoré : Coeurs 3 cm</v>
          </cell>
          <cell r="C9632">
            <v>335</v>
          </cell>
          <cell r="D9632">
            <v>660.34500000000003</v>
          </cell>
          <cell r="E9632">
            <v>0.16</v>
          </cell>
          <cell r="F9632">
            <v>766</v>
          </cell>
          <cell r="G9632" t="str">
            <v>10 DOIGTS</v>
          </cell>
        </row>
        <row r="9633">
          <cell r="A9633">
            <v>27823</v>
          </cell>
          <cell r="B9633" t="str">
            <v xml:space="preserve">Lot de 3 sets de 8 embellissements en bois décoré : Londres </v>
          </cell>
          <cell r="C9633">
            <v>335</v>
          </cell>
          <cell r="D9633">
            <v>725.86199999999997</v>
          </cell>
          <cell r="E9633">
            <v>0.16</v>
          </cell>
          <cell r="F9633">
            <v>842</v>
          </cell>
          <cell r="G9633" t="str">
            <v>10 DOIGTS</v>
          </cell>
        </row>
        <row r="9634">
          <cell r="A9634">
            <v>27839</v>
          </cell>
          <cell r="B9634" t="str">
            <v xml:space="preserve">Lot de 3 sets de 8 embellissements en bois décoré : New York </v>
          </cell>
          <cell r="C9634">
            <v>335</v>
          </cell>
          <cell r="D9634">
            <v>725.86199999999997</v>
          </cell>
          <cell r="E9634">
            <v>0.16</v>
          </cell>
          <cell r="F9634">
            <v>842</v>
          </cell>
          <cell r="G9634" t="str">
            <v>10 DOIGTS</v>
          </cell>
        </row>
        <row r="9635">
          <cell r="A9635">
            <v>27840</v>
          </cell>
          <cell r="B9635" t="str">
            <v xml:space="preserve">Lot de 3 sets de 8 embellissements en bois décoré : Paris </v>
          </cell>
          <cell r="C9635">
            <v>335</v>
          </cell>
          <cell r="D9635">
            <v>725.86199999999997</v>
          </cell>
          <cell r="E9635">
            <v>0.16</v>
          </cell>
          <cell r="F9635">
            <v>842</v>
          </cell>
          <cell r="G9635" t="str">
            <v>10 DOIGTS</v>
          </cell>
        </row>
        <row r="9636">
          <cell r="A9636">
            <v>5655</v>
          </cell>
          <cell r="B9636" t="str">
            <v xml:space="preserve">Lot de 3 sets de 24 coeurs rouges en bois, tailles assorties </v>
          </cell>
          <cell r="C9636">
            <v>335</v>
          </cell>
          <cell r="D9636">
            <v>1460.345</v>
          </cell>
          <cell r="E9636">
            <v>0.16</v>
          </cell>
          <cell r="F9636">
            <v>1694</v>
          </cell>
          <cell r="G9636" t="str">
            <v>10 DOIGTS</v>
          </cell>
        </row>
        <row r="9637">
          <cell r="A9637">
            <v>7443</v>
          </cell>
          <cell r="B9637" t="str">
            <v>Set de 5 aimants 6 mm</v>
          </cell>
          <cell r="C9637">
            <v>335.464</v>
          </cell>
          <cell r="D9637">
            <v>333.62099999999998</v>
          </cell>
          <cell r="E9637">
            <v>0.16</v>
          </cell>
          <cell r="F9637">
            <v>387</v>
          </cell>
          <cell r="G9637" t="str">
            <v>10 DOIGTS</v>
          </cell>
        </row>
        <row r="9638">
          <cell r="A9638">
            <v>12458</v>
          </cell>
          <cell r="B9638" t="str">
            <v>Lot de 10 sets de 5 aimants 6 mm</v>
          </cell>
          <cell r="C9638">
            <v>335.464</v>
          </cell>
          <cell r="D9638">
            <v>2445.69</v>
          </cell>
          <cell r="E9638">
            <v>0.16</v>
          </cell>
          <cell r="F9638">
            <v>2837</v>
          </cell>
          <cell r="G9638" t="str">
            <v>10 DOIGTS</v>
          </cell>
        </row>
        <row r="9639">
          <cell r="A9639">
            <v>15110</v>
          </cell>
          <cell r="B9639" t="str">
            <v>Set de 8 motifs plats en bois  "Coeurs"</v>
          </cell>
          <cell r="C9639">
            <v>335.56599999999997</v>
          </cell>
          <cell r="D9639">
            <v>264.65499999999997</v>
          </cell>
          <cell r="E9639">
            <v>0.16</v>
          </cell>
          <cell r="F9639">
            <v>307</v>
          </cell>
          <cell r="G9639" t="str">
            <v>10 DOIGTS</v>
          </cell>
        </row>
        <row r="9640">
          <cell r="A9640">
            <v>15150</v>
          </cell>
          <cell r="B9640" t="str">
            <v xml:space="preserve">Lot de 3 sets de 8 motifs plats en bois  "Coeurs" </v>
          </cell>
          <cell r="C9640">
            <v>335.56599999999997</v>
          </cell>
          <cell r="D9640">
            <v>660.34500000000003</v>
          </cell>
          <cell r="E9640">
            <v>0.16</v>
          </cell>
          <cell r="F9640">
            <v>766</v>
          </cell>
          <cell r="G9640" t="str">
            <v>10 DOIGTS</v>
          </cell>
        </row>
        <row r="9641">
          <cell r="A9641">
            <v>15003</v>
          </cell>
          <cell r="B9641" t="str">
            <v>Lettre en bois MDF : A</v>
          </cell>
          <cell r="C9641">
            <v>336</v>
          </cell>
          <cell r="D9641">
            <v>152.58600000000001</v>
          </cell>
          <cell r="E9641">
            <v>0.16</v>
          </cell>
          <cell r="F9641">
            <v>177</v>
          </cell>
          <cell r="G9641" t="str">
            <v>10 DOIGTS</v>
          </cell>
        </row>
        <row r="9642">
          <cell r="A9642">
            <v>15004</v>
          </cell>
          <cell r="B9642" t="str">
            <v>Lettre en bois MDF : B</v>
          </cell>
          <cell r="C9642">
            <v>336</v>
          </cell>
          <cell r="D9642">
            <v>152.58600000000001</v>
          </cell>
          <cell r="E9642">
            <v>0.16</v>
          </cell>
          <cell r="F9642">
            <v>177</v>
          </cell>
          <cell r="G9642" t="str">
            <v>10 DOIGTS</v>
          </cell>
        </row>
        <row r="9643">
          <cell r="A9643">
            <v>15005</v>
          </cell>
          <cell r="B9643" t="str">
            <v>Lettre en bois MDF : C</v>
          </cell>
          <cell r="C9643">
            <v>336</v>
          </cell>
          <cell r="D9643">
            <v>152.58600000000001</v>
          </cell>
          <cell r="E9643">
            <v>0.16</v>
          </cell>
          <cell r="F9643">
            <v>177</v>
          </cell>
          <cell r="G9643" t="str">
            <v>10 DOIGTS</v>
          </cell>
        </row>
        <row r="9644">
          <cell r="A9644">
            <v>15006</v>
          </cell>
          <cell r="B9644" t="str">
            <v>Lettre en bois MDF : D</v>
          </cell>
          <cell r="C9644">
            <v>336</v>
          </cell>
          <cell r="D9644">
            <v>152.58600000000001</v>
          </cell>
          <cell r="E9644">
            <v>0.16</v>
          </cell>
          <cell r="F9644">
            <v>177</v>
          </cell>
          <cell r="G9644" t="str">
            <v>10 DOIGTS</v>
          </cell>
        </row>
        <row r="9645">
          <cell r="A9645">
            <v>15007</v>
          </cell>
          <cell r="B9645" t="str">
            <v>Lettre en bois MDF : E</v>
          </cell>
          <cell r="C9645">
            <v>336</v>
          </cell>
          <cell r="D9645">
            <v>152.58600000000001</v>
          </cell>
          <cell r="E9645">
            <v>0.16</v>
          </cell>
          <cell r="F9645">
            <v>177</v>
          </cell>
          <cell r="G9645" t="str">
            <v>10 DOIGTS</v>
          </cell>
        </row>
        <row r="9646">
          <cell r="A9646">
            <v>15008</v>
          </cell>
          <cell r="B9646" t="str">
            <v>Lettre en bois MDF : F</v>
          </cell>
          <cell r="C9646">
            <v>336</v>
          </cell>
          <cell r="D9646">
            <v>152.58600000000001</v>
          </cell>
          <cell r="E9646">
            <v>0.16</v>
          </cell>
          <cell r="F9646">
            <v>177</v>
          </cell>
          <cell r="G9646" t="str">
            <v>10 DOIGTS</v>
          </cell>
        </row>
        <row r="9647">
          <cell r="A9647">
            <v>15009</v>
          </cell>
          <cell r="B9647" t="str">
            <v>Lettre en bois MDF : G</v>
          </cell>
          <cell r="C9647">
            <v>336</v>
          </cell>
          <cell r="D9647">
            <v>152.58600000000001</v>
          </cell>
          <cell r="E9647">
            <v>0.16</v>
          </cell>
          <cell r="F9647">
            <v>177</v>
          </cell>
          <cell r="G9647" t="str">
            <v>10 DOIGTS</v>
          </cell>
        </row>
        <row r="9648">
          <cell r="A9648">
            <v>15010</v>
          </cell>
          <cell r="B9648" t="str">
            <v>Lettre en bois MDF : H</v>
          </cell>
          <cell r="C9648">
            <v>336</v>
          </cell>
          <cell r="D9648">
            <v>152.58600000000001</v>
          </cell>
          <cell r="E9648">
            <v>0.16</v>
          </cell>
          <cell r="F9648">
            <v>177</v>
          </cell>
          <cell r="G9648" t="str">
            <v>10 DOIGTS</v>
          </cell>
        </row>
        <row r="9649">
          <cell r="A9649">
            <v>15011</v>
          </cell>
          <cell r="B9649" t="str">
            <v>Lettre en bois MDF : I</v>
          </cell>
          <cell r="C9649">
            <v>336</v>
          </cell>
          <cell r="D9649">
            <v>152.58600000000001</v>
          </cell>
          <cell r="E9649">
            <v>0.16</v>
          </cell>
          <cell r="F9649">
            <v>177</v>
          </cell>
          <cell r="G9649" t="str">
            <v>10 DOIGTS</v>
          </cell>
        </row>
        <row r="9650">
          <cell r="A9650">
            <v>15012</v>
          </cell>
          <cell r="B9650" t="str">
            <v>Lettre en bois MDF : J</v>
          </cell>
          <cell r="C9650">
            <v>336</v>
          </cell>
          <cell r="D9650">
            <v>152.58600000000001</v>
          </cell>
          <cell r="E9650">
            <v>0.16</v>
          </cell>
          <cell r="F9650">
            <v>177</v>
          </cell>
          <cell r="G9650" t="str">
            <v>10 DOIGTS</v>
          </cell>
        </row>
        <row r="9651">
          <cell r="A9651">
            <v>15013</v>
          </cell>
          <cell r="B9651" t="str">
            <v>Lettre en bois MDF : K</v>
          </cell>
          <cell r="C9651">
            <v>336</v>
          </cell>
          <cell r="D9651">
            <v>152.58600000000001</v>
          </cell>
          <cell r="E9651">
            <v>0.16</v>
          </cell>
          <cell r="F9651">
            <v>177</v>
          </cell>
          <cell r="G9651" t="str">
            <v>10 DOIGTS</v>
          </cell>
        </row>
        <row r="9652">
          <cell r="A9652">
            <v>15014</v>
          </cell>
          <cell r="B9652" t="str">
            <v>Lettre en bois MDF : L</v>
          </cell>
          <cell r="C9652">
            <v>336</v>
          </cell>
          <cell r="D9652">
            <v>152.58600000000001</v>
          </cell>
          <cell r="E9652">
            <v>0.16</v>
          </cell>
          <cell r="F9652">
            <v>177</v>
          </cell>
          <cell r="G9652" t="str">
            <v>10 DOIGTS</v>
          </cell>
        </row>
        <row r="9653">
          <cell r="A9653">
            <v>15015</v>
          </cell>
          <cell r="B9653" t="str">
            <v>Lettre en bois MDF : M</v>
          </cell>
          <cell r="C9653">
            <v>336</v>
          </cell>
          <cell r="D9653">
            <v>152.58600000000001</v>
          </cell>
          <cell r="E9653">
            <v>0.16</v>
          </cell>
          <cell r="F9653">
            <v>177</v>
          </cell>
          <cell r="G9653" t="str">
            <v>10 DOIGTS</v>
          </cell>
        </row>
        <row r="9654">
          <cell r="A9654">
            <v>15016</v>
          </cell>
          <cell r="B9654" t="str">
            <v>Lettre en bois MDF : N</v>
          </cell>
          <cell r="C9654">
            <v>336</v>
          </cell>
          <cell r="D9654">
            <v>152.58600000000001</v>
          </cell>
          <cell r="E9654">
            <v>0.16</v>
          </cell>
          <cell r="F9654">
            <v>177</v>
          </cell>
          <cell r="G9654" t="str">
            <v>10 DOIGTS</v>
          </cell>
        </row>
        <row r="9655">
          <cell r="A9655">
            <v>15017</v>
          </cell>
          <cell r="B9655" t="str">
            <v>Lettre en bois MDF : O</v>
          </cell>
          <cell r="C9655">
            <v>336</v>
          </cell>
          <cell r="D9655">
            <v>152.58600000000001</v>
          </cell>
          <cell r="E9655">
            <v>0.16</v>
          </cell>
          <cell r="F9655">
            <v>177</v>
          </cell>
          <cell r="G9655" t="str">
            <v>10 DOIGTS</v>
          </cell>
        </row>
        <row r="9656">
          <cell r="A9656">
            <v>15018</v>
          </cell>
          <cell r="B9656" t="str">
            <v>Lettre en bois MDF : P</v>
          </cell>
          <cell r="C9656">
            <v>336</v>
          </cell>
          <cell r="D9656">
            <v>152.58600000000001</v>
          </cell>
          <cell r="E9656">
            <v>0.16</v>
          </cell>
          <cell r="F9656">
            <v>177</v>
          </cell>
          <cell r="G9656" t="str">
            <v>10 DOIGTS</v>
          </cell>
        </row>
        <row r="9657">
          <cell r="A9657">
            <v>15019</v>
          </cell>
          <cell r="B9657" t="str">
            <v>Lettre en bois MDF : Q</v>
          </cell>
          <cell r="C9657">
            <v>336</v>
          </cell>
          <cell r="D9657">
            <v>152.58600000000001</v>
          </cell>
          <cell r="E9657">
            <v>0.16</v>
          </cell>
          <cell r="F9657">
            <v>177</v>
          </cell>
          <cell r="G9657" t="str">
            <v>10 DOIGTS</v>
          </cell>
        </row>
        <row r="9658">
          <cell r="A9658">
            <v>15020</v>
          </cell>
          <cell r="B9658" t="str">
            <v>Lettre en bois MDF : R</v>
          </cell>
          <cell r="C9658">
            <v>336</v>
          </cell>
          <cell r="D9658">
            <v>152.58600000000001</v>
          </cell>
          <cell r="E9658">
            <v>0.16</v>
          </cell>
          <cell r="F9658">
            <v>177</v>
          </cell>
          <cell r="G9658" t="str">
            <v>10 DOIGTS</v>
          </cell>
        </row>
        <row r="9659">
          <cell r="A9659">
            <v>15021</v>
          </cell>
          <cell r="B9659" t="str">
            <v>Lettre en bois MDF : S</v>
          </cell>
          <cell r="C9659">
            <v>336</v>
          </cell>
          <cell r="D9659">
            <v>152.58600000000001</v>
          </cell>
          <cell r="E9659">
            <v>0.16</v>
          </cell>
          <cell r="F9659">
            <v>177</v>
          </cell>
          <cell r="G9659" t="str">
            <v>10 DOIGTS</v>
          </cell>
        </row>
        <row r="9660">
          <cell r="A9660">
            <v>15022</v>
          </cell>
          <cell r="B9660" t="str">
            <v>Lettre en bois MDF : T</v>
          </cell>
          <cell r="C9660">
            <v>336</v>
          </cell>
          <cell r="D9660">
            <v>152.58600000000001</v>
          </cell>
          <cell r="E9660">
            <v>0.16</v>
          </cell>
          <cell r="F9660">
            <v>177</v>
          </cell>
          <cell r="G9660" t="str">
            <v>10 DOIGTS</v>
          </cell>
        </row>
        <row r="9661">
          <cell r="A9661">
            <v>15023</v>
          </cell>
          <cell r="B9661" t="str">
            <v>Lettre en bois MDF : U</v>
          </cell>
          <cell r="C9661">
            <v>336</v>
          </cell>
          <cell r="D9661">
            <v>152.58600000000001</v>
          </cell>
          <cell r="E9661">
            <v>0.16</v>
          </cell>
          <cell r="F9661">
            <v>177</v>
          </cell>
          <cell r="G9661" t="str">
            <v>10 DOIGTS</v>
          </cell>
        </row>
        <row r="9662">
          <cell r="A9662">
            <v>15024</v>
          </cell>
          <cell r="B9662" t="str">
            <v>Lettre en bois MDF : V</v>
          </cell>
          <cell r="C9662">
            <v>336</v>
          </cell>
          <cell r="D9662">
            <v>152.58600000000001</v>
          </cell>
          <cell r="E9662">
            <v>0.16</v>
          </cell>
          <cell r="F9662">
            <v>177</v>
          </cell>
          <cell r="G9662" t="str">
            <v>10 DOIGTS</v>
          </cell>
        </row>
        <row r="9663">
          <cell r="A9663">
            <v>15025</v>
          </cell>
          <cell r="B9663" t="str">
            <v>Lettre en bois MDF : W</v>
          </cell>
          <cell r="C9663">
            <v>336</v>
          </cell>
          <cell r="D9663">
            <v>152.58600000000001</v>
          </cell>
          <cell r="E9663">
            <v>0.16</v>
          </cell>
          <cell r="F9663">
            <v>177</v>
          </cell>
          <cell r="G9663" t="str">
            <v>10 DOIGTS</v>
          </cell>
        </row>
        <row r="9664">
          <cell r="A9664">
            <v>15026</v>
          </cell>
          <cell r="B9664" t="str">
            <v>Lettre en bois MDF : X</v>
          </cell>
          <cell r="C9664">
            <v>336</v>
          </cell>
          <cell r="D9664">
            <v>152.58600000000001</v>
          </cell>
          <cell r="E9664">
            <v>0.16</v>
          </cell>
          <cell r="F9664">
            <v>177</v>
          </cell>
          <cell r="G9664" t="str">
            <v>10 DOIGTS</v>
          </cell>
        </row>
        <row r="9665">
          <cell r="A9665">
            <v>15027</v>
          </cell>
          <cell r="B9665" t="str">
            <v>Lettre en bois MDF : Y</v>
          </cell>
          <cell r="C9665">
            <v>336</v>
          </cell>
          <cell r="D9665">
            <v>152.58600000000001</v>
          </cell>
          <cell r="E9665">
            <v>0.16</v>
          </cell>
          <cell r="F9665">
            <v>177</v>
          </cell>
          <cell r="G9665" t="str">
            <v>10 DOIGTS</v>
          </cell>
        </row>
        <row r="9666">
          <cell r="A9666">
            <v>15028</v>
          </cell>
          <cell r="B9666" t="str">
            <v>Lettre en bois MDF : Z</v>
          </cell>
          <cell r="C9666">
            <v>336</v>
          </cell>
          <cell r="D9666">
            <v>152.58600000000001</v>
          </cell>
          <cell r="E9666">
            <v>0.16</v>
          </cell>
          <cell r="F9666">
            <v>177</v>
          </cell>
          <cell r="G9666" t="str">
            <v>10 DOIGTS</v>
          </cell>
        </row>
        <row r="9667">
          <cell r="A9667">
            <v>15029</v>
          </cell>
          <cell r="B9667" t="str">
            <v>Chiffre en bois MDF : 0</v>
          </cell>
          <cell r="C9667">
            <v>336</v>
          </cell>
          <cell r="D9667">
            <v>152.58600000000001</v>
          </cell>
          <cell r="E9667">
            <v>0.16</v>
          </cell>
          <cell r="F9667">
            <v>177</v>
          </cell>
          <cell r="G9667" t="str">
            <v>10 DOIGTS</v>
          </cell>
        </row>
        <row r="9668">
          <cell r="A9668">
            <v>15030</v>
          </cell>
          <cell r="B9668" t="str">
            <v>Chiffre en bois MDF : 1</v>
          </cell>
          <cell r="C9668">
            <v>336</v>
          </cell>
          <cell r="D9668">
            <v>152.58600000000001</v>
          </cell>
          <cell r="E9668">
            <v>0.16</v>
          </cell>
          <cell r="F9668">
            <v>177</v>
          </cell>
          <cell r="G9668" t="str">
            <v>10 DOIGTS</v>
          </cell>
        </row>
        <row r="9669">
          <cell r="A9669">
            <v>15031</v>
          </cell>
          <cell r="B9669" t="str">
            <v>Chiffre en bois MDF : 2</v>
          </cell>
          <cell r="C9669">
            <v>336</v>
          </cell>
          <cell r="D9669">
            <v>152.58600000000001</v>
          </cell>
          <cell r="E9669">
            <v>0.16</v>
          </cell>
          <cell r="F9669">
            <v>177</v>
          </cell>
          <cell r="G9669" t="str">
            <v>10 DOIGTS</v>
          </cell>
        </row>
        <row r="9670">
          <cell r="A9670">
            <v>15032</v>
          </cell>
          <cell r="B9670" t="str">
            <v>Chiffre en bois MDF : 3</v>
          </cell>
          <cell r="C9670">
            <v>336</v>
          </cell>
          <cell r="D9670">
            <v>152.58600000000001</v>
          </cell>
          <cell r="E9670">
            <v>0.16</v>
          </cell>
          <cell r="F9670">
            <v>177</v>
          </cell>
          <cell r="G9670" t="str">
            <v>10 DOIGTS</v>
          </cell>
        </row>
        <row r="9671">
          <cell r="A9671">
            <v>15033</v>
          </cell>
          <cell r="B9671" t="str">
            <v>Chiffre en bois MDF : 4</v>
          </cell>
          <cell r="C9671">
            <v>336</v>
          </cell>
          <cell r="D9671">
            <v>152.58600000000001</v>
          </cell>
          <cell r="E9671">
            <v>0.16</v>
          </cell>
          <cell r="F9671">
            <v>177</v>
          </cell>
          <cell r="G9671" t="str">
            <v>10 DOIGTS</v>
          </cell>
        </row>
        <row r="9672">
          <cell r="A9672">
            <v>15034</v>
          </cell>
          <cell r="B9672" t="str">
            <v>Chiffre en bois MDF : 5</v>
          </cell>
          <cell r="C9672">
            <v>336</v>
          </cell>
          <cell r="D9672">
            <v>152.58600000000001</v>
          </cell>
          <cell r="E9672">
            <v>0.16</v>
          </cell>
          <cell r="F9672">
            <v>177</v>
          </cell>
          <cell r="G9672" t="str">
            <v>10 DOIGTS</v>
          </cell>
        </row>
        <row r="9673">
          <cell r="A9673">
            <v>15035</v>
          </cell>
          <cell r="B9673" t="str">
            <v>Chiffre en bois MDF : 6</v>
          </cell>
          <cell r="C9673">
            <v>336</v>
          </cell>
          <cell r="D9673">
            <v>152.58600000000001</v>
          </cell>
          <cell r="E9673">
            <v>0.16</v>
          </cell>
          <cell r="F9673">
            <v>177</v>
          </cell>
          <cell r="G9673" t="str">
            <v>10 DOIGTS</v>
          </cell>
        </row>
        <row r="9674">
          <cell r="A9674">
            <v>15036</v>
          </cell>
          <cell r="B9674" t="str">
            <v>Chiffre en bois MDF : 7</v>
          </cell>
          <cell r="C9674">
            <v>336</v>
          </cell>
          <cell r="D9674">
            <v>152.58600000000001</v>
          </cell>
          <cell r="E9674">
            <v>0.16</v>
          </cell>
          <cell r="F9674">
            <v>177</v>
          </cell>
          <cell r="G9674" t="str">
            <v>10 DOIGTS</v>
          </cell>
        </row>
        <row r="9675">
          <cell r="A9675">
            <v>15037</v>
          </cell>
          <cell r="B9675" t="str">
            <v>Chiffre en bois MDF : 8</v>
          </cell>
          <cell r="C9675">
            <v>336</v>
          </cell>
          <cell r="D9675">
            <v>152.58600000000001</v>
          </cell>
          <cell r="E9675">
            <v>0.16</v>
          </cell>
          <cell r="F9675">
            <v>177</v>
          </cell>
          <cell r="G9675" t="str">
            <v>10 DOIGTS</v>
          </cell>
        </row>
        <row r="9676">
          <cell r="A9676">
            <v>15038</v>
          </cell>
          <cell r="B9676" t="str">
            <v>Chiffre en bois MDF : 9</v>
          </cell>
          <cell r="C9676">
            <v>336</v>
          </cell>
          <cell r="D9676">
            <v>152.58600000000001</v>
          </cell>
          <cell r="E9676">
            <v>0.16</v>
          </cell>
          <cell r="F9676">
            <v>177</v>
          </cell>
          <cell r="G9676" t="str">
            <v>10 DOIGTS</v>
          </cell>
        </row>
        <row r="9677">
          <cell r="A9677">
            <v>11657</v>
          </cell>
          <cell r="B9677" t="str">
            <v>Set de 30 chiffres en bois</v>
          </cell>
          <cell r="C9677">
            <v>336</v>
          </cell>
          <cell r="D9677">
            <v>376.72399999999999</v>
          </cell>
          <cell r="E9677">
            <v>0.16</v>
          </cell>
          <cell r="F9677">
            <v>437</v>
          </cell>
          <cell r="G9677" t="str">
            <v>10 DOIGTS</v>
          </cell>
        </row>
        <row r="9678">
          <cell r="A9678">
            <v>8395</v>
          </cell>
          <cell r="B9678" t="str">
            <v>Set de 10 pions en bois ø 3 cm</v>
          </cell>
          <cell r="C9678">
            <v>337</v>
          </cell>
          <cell r="D9678">
            <v>398.27600000000001</v>
          </cell>
          <cell r="E9678">
            <v>0.16</v>
          </cell>
          <cell r="F9678">
            <v>462</v>
          </cell>
          <cell r="G9678" t="str">
            <v>10 DOIGTS</v>
          </cell>
        </row>
        <row r="9679">
          <cell r="A9679">
            <v>3884</v>
          </cell>
          <cell r="B9679" t="str">
            <v>Set de 10 ronds semi-sphériques en bois naturel 3 cm</v>
          </cell>
          <cell r="C9679">
            <v>337</v>
          </cell>
          <cell r="D9679">
            <v>419.82799999999997</v>
          </cell>
          <cell r="E9679">
            <v>0.16</v>
          </cell>
          <cell r="F9679">
            <v>487</v>
          </cell>
          <cell r="G9679" t="str">
            <v>10 DOIGTS</v>
          </cell>
        </row>
        <row r="9680">
          <cell r="A9680">
            <v>5327</v>
          </cell>
          <cell r="B9680" t="str">
            <v>Set de 6 anneaux en bois ø 6,5 cm</v>
          </cell>
          <cell r="C9680">
            <v>337</v>
          </cell>
          <cell r="D9680">
            <v>652.58600000000001</v>
          </cell>
          <cell r="E9680">
            <v>0.16</v>
          </cell>
          <cell r="F9680">
            <v>757</v>
          </cell>
          <cell r="G9680" t="str">
            <v>10 DOIGTS</v>
          </cell>
        </row>
        <row r="9681">
          <cell r="A9681">
            <v>38272</v>
          </cell>
          <cell r="B9681" t="str">
            <v>Set de 8 anneaux en bois Ø 4 cm</v>
          </cell>
          <cell r="C9681">
            <v>337</v>
          </cell>
          <cell r="D9681">
            <v>693.96600000000001</v>
          </cell>
          <cell r="E9681">
            <v>0.16</v>
          </cell>
          <cell r="F9681">
            <v>805</v>
          </cell>
          <cell r="G9681" t="str">
            <v>10 DOIGTS</v>
          </cell>
        </row>
        <row r="9682">
          <cell r="A9682">
            <v>38273</v>
          </cell>
          <cell r="B9682" t="str">
            <v>Lot de 4 sets de 8 anneaux en bois Ø 4 cm</v>
          </cell>
          <cell r="C9682">
            <v>337</v>
          </cell>
          <cell r="D9682">
            <v>2060.3449999999998</v>
          </cell>
          <cell r="E9682">
            <v>0.16</v>
          </cell>
          <cell r="F9682">
            <v>2390</v>
          </cell>
          <cell r="G9682" t="str">
            <v>10 DOIGTS</v>
          </cell>
        </row>
        <row r="9683">
          <cell r="A9683">
            <v>5658</v>
          </cell>
          <cell r="B9683" t="str">
            <v xml:space="preserve">Lot de 4 sets de 6 anneaux en bois ø 6,5 cm </v>
          </cell>
          <cell r="C9683">
            <v>337</v>
          </cell>
          <cell r="D9683">
            <v>2081.0340000000001</v>
          </cell>
          <cell r="E9683">
            <v>0.16</v>
          </cell>
          <cell r="F9683">
            <v>2414</v>
          </cell>
          <cell r="G9683" t="str">
            <v>10 DOIGTS</v>
          </cell>
        </row>
        <row r="9684">
          <cell r="A9684">
            <v>12704</v>
          </cell>
          <cell r="B9684" t="str">
            <v>Kit Dinosaure 3D</v>
          </cell>
          <cell r="C9684">
            <v>338</v>
          </cell>
          <cell r="D9684">
            <v>664.65499999999997</v>
          </cell>
          <cell r="E9684">
            <v>0.16</v>
          </cell>
          <cell r="F9684">
            <v>771</v>
          </cell>
          <cell r="G9684" t="str">
            <v>10 DOIGTS</v>
          </cell>
        </row>
        <row r="9685">
          <cell r="A9685">
            <v>12705</v>
          </cell>
          <cell r="B9685" t="str">
            <v>Kit 3D Dauphin</v>
          </cell>
          <cell r="C9685">
            <v>338</v>
          </cell>
          <cell r="D9685">
            <v>664.65499999999997</v>
          </cell>
          <cell r="E9685">
            <v>0.16</v>
          </cell>
          <cell r="F9685">
            <v>771</v>
          </cell>
          <cell r="G9685" t="str">
            <v>10 DOIGTS</v>
          </cell>
        </row>
        <row r="9686">
          <cell r="A9686">
            <v>33075</v>
          </cell>
          <cell r="B9686" t="str">
            <v>Kit cheval 3D</v>
          </cell>
          <cell r="C9686">
            <v>338</v>
          </cell>
          <cell r="D9686">
            <v>664.65499999999997</v>
          </cell>
          <cell r="E9686">
            <v>0.16</v>
          </cell>
          <cell r="F9686">
            <v>771</v>
          </cell>
          <cell r="G9686" t="str">
            <v>10 DOIGTS</v>
          </cell>
        </row>
        <row r="9687">
          <cell r="A9687">
            <v>33076</v>
          </cell>
          <cell r="B9687" t="str">
            <v>Kit hélicoptère 3D</v>
          </cell>
          <cell r="C9687">
            <v>338</v>
          </cell>
          <cell r="D9687">
            <v>664.65499999999997</v>
          </cell>
          <cell r="E9687">
            <v>0.16</v>
          </cell>
          <cell r="F9687">
            <v>771</v>
          </cell>
          <cell r="G9687" t="str">
            <v>10 DOIGTS</v>
          </cell>
        </row>
        <row r="9688">
          <cell r="A9688">
            <v>33077</v>
          </cell>
          <cell r="B9688" t="str">
            <v>Kit voiture 3D</v>
          </cell>
          <cell r="C9688">
            <v>338</v>
          </cell>
          <cell r="D9688">
            <v>664.65499999999997</v>
          </cell>
          <cell r="E9688">
            <v>0.16</v>
          </cell>
          <cell r="F9688">
            <v>771</v>
          </cell>
          <cell r="G9688" t="str">
            <v>10 DOIGTS</v>
          </cell>
        </row>
        <row r="9689">
          <cell r="A9689">
            <v>33078</v>
          </cell>
          <cell r="B9689" t="str">
            <v>Kit maison en bois à construire</v>
          </cell>
          <cell r="C9689">
            <v>338</v>
          </cell>
          <cell r="D9689">
            <v>1979.31</v>
          </cell>
          <cell r="E9689">
            <v>0.16</v>
          </cell>
          <cell r="F9689">
            <v>2296</v>
          </cell>
          <cell r="G9689" t="str">
            <v>10 DOIGTS</v>
          </cell>
        </row>
        <row r="9690">
          <cell r="A9690">
            <v>14971</v>
          </cell>
          <cell r="B9690" t="str">
            <v>Crocodile articulé en bois 30 cm</v>
          </cell>
          <cell r="C9690">
            <v>339</v>
          </cell>
          <cell r="D9690">
            <v>597.41399999999999</v>
          </cell>
          <cell r="E9690">
            <v>0.16</v>
          </cell>
          <cell r="F9690">
            <v>693</v>
          </cell>
          <cell r="G9690" t="str">
            <v>10 DOIGTS</v>
          </cell>
        </row>
        <row r="9691">
          <cell r="A9691">
            <v>14972</v>
          </cell>
          <cell r="B9691" t="str">
            <v>Serpent articulé en bois 48 cm</v>
          </cell>
          <cell r="C9691">
            <v>339</v>
          </cell>
          <cell r="D9691">
            <v>597.41399999999999</v>
          </cell>
          <cell r="E9691">
            <v>0.16</v>
          </cell>
          <cell r="F9691">
            <v>693</v>
          </cell>
          <cell r="G9691" t="str">
            <v>10 DOIGTS</v>
          </cell>
        </row>
        <row r="9692">
          <cell r="A9692">
            <v>18320</v>
          </cell>
          <cell r="B9692" t="str">
            <v>Cobra en bois articulé 60 x 3 x 1 cm</v>
          </cell>
          <cell r="C9692">
            <v>339</v>
          </cell>
          <cell r="D9692">
            <v>597.41399999999999</v>
          </cell>
          <cell r="E9692">
            <v>0.16</v>
          </cell>
          <cell r="F9692">
            <v>693</v>
          </cell>
          <cell r="G9692" t="str">
            <v>10 DOIGTS</v>
          </cell>
        </row>
        <row r="9693">
          <cell r="A9693">
            <v>18322</v>
          </cell>
          <cell r="B9693" t="str">
            <v>Dauphin bois articulé 18,5 x 3 x 5 cm</v>
          </cell>
          <cell r="C9693">
            <v>339</v>
          </cell>
          <cell r="D9693">
            <v>597.41399999999999</v>
          </cell>
          <cell r="E9693">
            <v>0.16</v>
          </cell>
          <cell r="F9693">
            <v>693</v>
          </cell>
          <cell r="G9693" t="str">
            <v>10 DOIGTS</v>
          </cell>
        </row>
        <row r="9694">
          <cell r="A9694">
            <v>18467</v>
          </cell>
          <cell r="B9694" t="str">
            <v xml:space="preserve">Set de 3 dauphins bois articulé 18,5 x 3 x 5 cm </v>
          </cell>
          <cell r="C9694">
            <v>339</v>
          </cell>
          <cell r="D9694">
            <v>1325.8620000000001</v>
          </cell>
          <cell r="E9694">
            <v>0.16</v>
          </cell>
          <cell r="F9694">
            <v>1538</v>
          </cell>
          <cell r="G9694" t="str">
            <v>10 DOIGTS</v>
          </cell>
        </row>
        <row r="9695">
          <cell r="A9695">
            <v>18469</v>
          </cell>
          <cell r="B9695" t="str">
            <v xml:space="preserve">Set de 3 cobras en bois articulé 60 x 3 x 1 cm </v>
          </cell>
          <cell r="C9695">
            <v>339</v>
          </cell>
          <cell r="D9695">
            <v>1325.8620000000001</v>
          </cell>
          <cell r="E9695">
            <v>0.16</v>
          </cell>
          <cell r="F9695">
            <v>1538</v>
          </cell>
          <cell r="G9695" t="str">
            <v>10 DOIGTS</v>
          </cell>
        </row>
        <row r="9696">
          <cell r="A9696">
            <v>15154</v>
          </cell>
          <cell r="B9696" t="str">
            <v xml:space="preserve">Set de 3 serpents articulé en bois 48 cm </v>
          </cell>
          <cell r="C9696">
            <v>339</v>
          </cell>
          <cell r="D9696">
            <v>1325.8620000000001</v>
          </cell>
          <cell r="E9696">
            <v>0.16</v>
          </cell>
          <cell r="F9696">
            <v>1538</v>
          </cell>
          <cell r="G9696" t="str">
            <v>10 DOIGTS</v>
          </cell>
        </row>
        <row r="9697">
          <cell r="A9697">
            <v>15155</v>
          </cell>
          <cell r="B9697" t="str">
            <v xml:space="preserve">Set de 3 crocodiles articulés en bois 30 cm </v>
          </cell>
          <cell r="C9697">
            <v>339</v>
          </cell>
          <cell r="D9697">
            <v>1325.8620000000001</v>
          </cell>
          <cell r="E9697">
            <v>0.16</v>
          </cell>
          <cell r="F9697">
            <v>1538</v>
          </cell>
          <cell r="G9697" t="str">
            <v>10 DOIGTS</v>
          </cell>
        </row>
        <row r="9698">
          <cell r="A9698">
            <v>18450</v>
          </cell>
          <cell r="B9698" t="str">
            <v>Set de 15 cadres photo animaux en bois assortis</v>
          </cell>
          <cell r="C9698">
            <v>339</v>
          </cell>
          <cell r="D9698">
            <v>2302.5859999999998</v>
          </cell>
          <cell r="E9698">
            <v>0.16</v>
          </cell>
          <cell r="F9698">
            <v>2671</v>
          </cell>
          <cell r="G9698" t="str">
            <v>10 DOIGTS</v>
          </cell>
        </row>
        <row r="9699">
          <cell r="A9699">
            <v>12563</v>
          </cell>
          <cell r="B9699" t="str">
            <v>Cadre souris en bois</v>
          </cell>
          <cell r="C9699">
            <v>339.339</v>
          </cell>
          <cell r="D9699">
            <v>198.27600000000001</v>
          </cell>
          <cell r="E9699">
            <v>0.16</v>
          </cell>
          <cell r="F9699">
            <v>230</v>
          </cell>
          <cell r="G9699" t="str">
            <v>10 DOIGTS</v>
          </cell>
        </row>
        <row r="9700">
          <cell r="A9700">
            <v>12564</v>
          </cell>
          <cell r="B9700" t="str">
            <v xml:space="preserve">Cadre papillon en bois </v>
          </cell>
          <cell r="C9700">
            <v>339.339</v>
          </cell>
          <cell r="D9700">
            <v>198.27600000000001</v>
          </cell>
          <cell r="E9700">
            <v>0.16</v>
          </cell>
          <cell r="F9700">
            <v>230</v>
          </cell>
          <cell r="G9700" t="str">
            <v>10 DOIGTS</v>
          </cell>
        </row>
        <row r="9701">
          <cell r="A9701">
            <v>12565</v>
          </cell>
          <cell r="B9701" t="str">
            <v xml:space="preserve">Cadre tortue en bois </v>
          </cell>
          <cell r="C9701">
            <v>339.339</v>
          </cell>
          <cell r="D9701">
            <v>198.27600000000001</v>
          </cell>
          <cell r="E9701">
            <v>0.16</v>
          </cell>
          <cell r="F9701">
            <v>230</v>
          </cell>
          <cell r="G9701" t="str">
            <v>10 DOIGTS</v>
          </cell>
        </row>
        <row r="9702">
          <cell r="A9702">
            <v>12566</v>
          </cell>
          <cell r="B9702" t="str">
            <v xml:space="preserve">Cadre chat en bois </v>
          </cell>
          <cell r="C9702">
            <v>339.339</v>
          </cell>
          <cell r="D9702">
            <v>198.27600000000001</v>
          </cell>
          <cell r="E9702">
            <v>0.16</v>
          </cell>
          <cell r="F9702">
            <v>230</v>
          </cell>
          <cell r="G9702" t="str">
            <v>10 DOIGTS</v>
          </cell>
        </row>
        <row r="9703">
          <cell r="A9703">
            <v>12567</v>
          </cell>
          <cell r="B9703" t="str">
            <v xml:space="preserve">Cadre girafe en bois </v>
          </cell>
          <cell r="C9703">
            <v>339.339</v>
          </cell>
          <cell r="D9703">
            <v>198.27600000000001</v>
          </cell>
          <cell r="E9703">
            <v>0.16</v>
          </cell>
          <cell r="F9703">
            <v>230</v>
          </cell>
          <cell r="G9703" t="str">
            <v>10 DOIGTS</v>
          </cell>
        </row>
        <row r="9704">
          <cell r="A9704">
            <v>2404</v>
          </cell>
          <cell r="B9704" t="str">
            <v>Boîte à mouchoirs cube L 14 x l 12,5 x H 14 cm</v>
          </cell>
          <cell r="C9704">
            <v>340</v>
          </cell>
          <cell r="D9704">
            <v>776.72400000000005</v>
          </cell>
          <cell r="E9704">
            <v>0.16</v>
          </cell>
          <cell r="F9704">
            <v>901</v>
          </cell>
          <cell r="G9704" t="str">
            <v>10 DOIGTS</v>
          </cell>
        </row>
        <row r="9705">
          <cell r="A9705">
            <v>28036</v>
          </cell>
          <cell r="B9705" t="str">
            <v>Boîte à mouchoirs en bois à glissière forme maison 28x14,5x10,5cm</v>
          </cell>
          <cell r="C9705">
            <v>340</v>
          </cell>
          <cell r="D9705">
            <v>798.27599999999995</v>
          </cell>
          <cell r="E9705">
            <v>0.16</v>
          </cell>
          <cell r="F9705">
            <v>926</v>
          </cell>
          <cell r="G9705" t="str">
            <v>10 DOIGTS</v>
          </cell>
        </row>
        <row r="9706">
          <cell r="A9706">
            <v>1895</v>
          </cell>
          <cell r="B9706" t="str">
            <v>Kit de 6 boîtes à mouchoirs cube L 14 x l 12,5 x H 14 cm</v>
          </cell>
          <cell r="C9706">
            <v>340</v>
          </cell>
          <cell r="D9706">
            <v>3987.069</v>
          </cell>
          <cell r="E9706">
            <v>0.16</v>
          </cell>
          <cell r="F9706">
            <v>4625</v>
          </cell>
          <cell r="G9706" t="str">
            <v>10 DOIGTS</v>
          </cell>
        </row>
        <row r="9707">
          <cell r="A9707">
            <v>27746</v>
          </cell>
          <cell r="B9707" t="str">
            <v>Plumier en bois 20 cm</v>
          </cell>
          <cell r="C9707">
            <v>341</v>
          </cell>
          <cell r="D9707">
            <v>523.27599999999995</v>
          </cell>
          <cell r="E9707">
            <v>0.16</v>
          </cell>
          <cell r="F9707">
            <v>607</v>
          </cell>
          <cell r="G9707" t="str">
            <v>10 DOIGTS</v>
          </cell>
        </row>
        <row r="9708">
          <cell r="A9708">
            <v>30118</v>
          </cell>
          <cell r="B9708" t="str">
            <v xml:space="preserve">Boîte à sucre en bois </v>
          </cell>
          <cell r="C9708">
            <v>341</v>
          </cell>
          <cell r="D9708">
            <v>821.55200000000002</v>
          </cell>
          <cell r="E9708">
            <v>0.16</v>
          </cell>
          <cell r="F9708">
            <v>953</v>
          </cell>
          <cell r="G9708" t="str">
            <v>10 DOIGTS</v>
          </cell>
        </row>
        <row r="9709">
          <cell r="A9709">
            <v>5433</v>
          </cell>
          <cell r="B9709" t="str">
            <v>Boîte de rangement photos 4 compartiments L 24  x l 17 x H10,5 cm</v>
          </cell>
          <cell r="C9709">
            <v>341</v>
          </cell>
          <cell r="D9709">
            <v>1043.1030000000001</v>
          </cell>
          <cell r="E9709">
            <v>0.16</v>
          </cell>
          <cell r="F9709">
            <v>1210</v>
          </cell>
          <cell r="G9709" t="str">
            <v>10 DOIGTS</v>
          </cell>
        </row>
        <row r="9710">
          <cell r="A9710">
            <v>32045</v>
          </cell>
          <cell r="B9710" t="str">
            <v>Boite tiroir livre en bois</v>
          </cell>
          <cell r="C9710">
            <v>341</v>
          </cell>
          <cell r="D9710">
            <v>1109.4829999999999</v>
          </cell>
          <cell r="E9710">
            <v>0.16</v>
          </cell>
          <cell r="F9710">
            <v>1287</v>
          </cell>
          <cell r="G9710" t="str">
            <v>10 DOIGTS</v>
          </cell>
        </row>
        <row r="9711">
          <cell r="A9711">
            <v>32053</v>
          </cell>
          <cell r="B9711" t="str">
            <v>Coffret bois avec miroir 20 x 20 x 5 cm</v>
          </cell>
          <cell r="C9711">
            <v>341</v>
          </cell>
          <cell r="D9711">
            <v>1331.0340000000001</v>
          </cell>
          <cell r="E9711">
            <v>0.16</v>
          </cell>
          <cell r="F9711">
            <v>1544</v>
          </cell>
          <cell r="G9711" t="str">
            <v>10 DOIGTS</v>
          </cell>
        </row>
        <row r="9712">
          <cell r="A9712">
            <v>5437</v>
          </cell>
          <cell r="B9712" t="str">
            <v>Boite de rangement avec couvercle L 295 x l 190 x  H 130 mm</v>
          </cell>
          <cell r="C9712">
            <v>341</v>
          </cell>
          <cell r="D9712">
            <v>1665.5170000000001</v>
          </cell>
          <cell r="E9712">
            <v>0.16</v>
          </cell>
          <cell r="F9712">
            <v>1932</v>
          </cell>
          <cell r="G9712" t="str">
            <v>10 DOIGTS</v>
          </cell>
        </row>
        <row r="9713">
          <cell r="A9713">
            <v>5423</v>
          </cell>
          <cell r="B9713" t="str">
            <v>Petit coffret en bois L 70 x l 40 x H 38 mm</v>
          </cell>
          <cell r="C9713">
            <v>342</v>
          </cell>
          <cell r="D9713">
            <v>331.89699999999999</v>
          </cell>
          <cell r="E9713">
            <v>0.16</v>
          </cell>
          <cell r="F9713">
            <v>385</v>
          </cell>
          <cell r="G9713" t="str">
            <v>10 DOIGTS</v>
          </cell>
        </row>
        <row r="9714">
          <cell r="A9714">
            <v>4257</v>
          </cell>
          <cell r="B9714" t="str">
            <v>Boite carrée en bois L 10 x l 10 x H 3,7 cm</v>
          </cell>
          <cell r="C9714">
            <v>342</v>
          </cell>
          <cell r="D9714">
            <v>398.27600000000001</v>
          </cell>
          <cell r="E9714">
            <v>0.16</v>
          </cell>
          <cell r="F9714">
            <v>462</v>
          </cell>
          <cell r="G9714" t="str">
            <v>10 DOIGTS</v>
          </cell>
        </row>
        <row r="9715">
          <cell r="A9715">
            <v>4388</v>
          </cell>
          <cell r="B9715" t="str">
            <v>Coffret corsaire rectangulaire 13,50 x 9 x 7,50 cm</v>
          </cell>
          <cell r="C9715">
            <v>342</v>
          </cell>
          <cell r="D9715">
            <v>443.10300000000001</v>
          </cell>
          <cell r="E9715">
            <v>0.16</v>
          </cell>
          <cell r="F9715">
            <v>514</v>
          </cell>
          <cell r="G9715" t="str">
            <v>10 DOIGTS</v>
          </cell>
        </row>
        <row r="9716">
          <cell r="A9716">
            <v>1766</v>
          </cell>
          <cell r="B9716" t="str">
            <v>Boîte hexagonale L 155 x l 135 x H 45 mm</v>
          </cell>
          <cell r="C9716">
            <v>342</v>
          </cell>
          <cell r="D9716">
            <v>464.65499999999997</v>
          </cell>
          <cell r="E9716">
            <v>0.16</v>
          </cell>
          <cell r="F9716">
            <v>539</v>
          </cell>
          <cell r="G9716" t="str">
            <v>10 DOIGTS</v>
          </cell>
        </row>
        <row r="9717">
          <cell r="A9717">
            <v>1764</v>
          </cell>
          <cell r="B9717" t="str">
            <v>Boîte à cartes double en bois</v>
          </cell>
          <cell r="C9717">
            <v>342</v>
          </cell>
          <cell r="D9717">
            <v>488.79300000000001</v>
          </cell>
          <cell r="E9717">
            <v>0.16</v>
          </cell>
          <cell r="F9717">
            <v>567</v>
          </cell>
          <cell r="G9717" t="str">
            <v>10 DOIGTS</v>
          </cell>
        </row>
        <row r="9718">
          <cell r="A9718">
            <v>15091</v>
          </cell>
          <cell r="B9718" t="str">
            <v>Mini coffre à bijou avec tiroir et poignée en forme de coeur (10 x 8,5 x 7 cm)</v>
          </cell>
          <cell r="C9718">
            <v>342</v>
          </cell>
          <cell r="D9718">
            <v>488.79300000000001</v>
          </cell>
          <cell r="E9718">
            <v>0.16</v>
          </cell>
          <cell r="F9718">
            <v>567</v>
          </cell>
          <cell r="G9718" t="str">
            <v>10 DOIGTS</v>
          </cell>
        </row>
        <row r="9719">
          <cell r="A9719">
            <v>5295</v>
          </cell>
          <cell r="B9719" t="str">
            <v>Coffret rectangulaire 22 x 12 x 5,3 cm</v>
          </cell>
          <cell r="C9719">
            <v>342</v>
          </cell>
          <cell r="D9719">
            <v>597.41399999999999</v>
          </cell>
          <cell r="E9719">
            <v>0.16</v>
          </cell>
          <cell r="F9719">
            <v>693</v>
          </cell>
          <cell r="G9719" t="str">
            <v>10 DOIGTS</v>
          </cell>
        </row>
        <row r="9720">
          <cell r="A9720">
            <v>14985</v>
          </cell>
          <cell r="B9720" t="str">
            <v>Boîte coeur en bois avec fermeture aimantée (14 cm - Ht 7 cm)</v>
          </cell>
          <cell r="C9720">
            <v>342</v>
          </cell>
          <cell r="D9720">
            <v>664.65499999999997</v>
          </cell>
          <cell r="E9720">
            <v>0.16</v>
          </cell>
          <cell r="F9720">
            <v>771</v>
          </cell>
          <cell r="G9720" t="str">
            <v>10 DOIGTS</v>
          </cell>
        </row>
        <row r="9721">
          <cell r="A9721">
            <v>5677</v>
          </cell>
          <cell r="B9721" t="str">
            <v xml:space="preserve">Set de 4 coffrets en bois L 70 x l 40 x H 38 mm </v>
          </cell>
          <cell r="C9721">
            <v>342</v>
          </cell>
          <cell r="D9721">
            <v>1058.6210000000001</v>
          </cell>
          <cell r="E9721">
            <v>0.16</v>
          </cell>
          <cell r="F9721">
            <v>1228</v>
          </cell>
          <cell r="G9721" t="str">
            <v>10 DOIGTS</v>
          </cell>
        </row>
        <row r="9722">
          <cell r="A9722">
            <v>5928</v>
          </cell>
          <cell r="B9722" t="str">
            <v>Set de 3 boites à dent coeur 7 x 6 cm</v>
          </cell>
          <cell r="C9722">
            <v>342</v>
          </cell>
          <cell r="D9722">
            <v>1236.2070000000001</v>
          </cell>
          <cell r="E9722">
            <v>0.16</v>
          </cell>
          <cell r="F9722">
            <v>1434</v>
          </cell>
          <cell r="G9722" t="str">
            <v>10 DOIGTS</v>
          </cell>
        </row>
        <row r="9723">
          <cell r="A9723">
            <v>27752</v>
          </cell>
          <cell r="B9723" t="str">
            <v>Boîte à thé 2 compartiments</v>
          </cell>
          <cell r="C9723">
            <v>343</v>
          </cell>
          <cell r="D9723">
            <v>664.65499999999997</v>
          </cell>
          <cell r="E9723">
            <v>0.16</v>
          </cell>
          <cell r="F9723">
            <v>771</v>
          </cell>
          <cell r="G9723" t="str">
            <v>10 DOIGTS</v>
          </cell>
        </row>
        <row r="9724">
          <cell r="A9724">
            <v>5431</v>
          </cell>
          <cell r="B9724" t="str">
            <v>Boite à thé 6 compartiments 210 x 210 x 85 mm</v>
          </cell>
          <cell r="C9724">
            <v>343</v>
          </cell>
          <cell r="D9724">
            <v>1109.4829999999999</v>
          </cell>
          <cell r="E9724">
            <v>0.16</v>
          </cell>
          <cell r="F9724">
            <v>1287</v>
          </cell>
          <cell r="G9724" t="str">
            <v>10 DOIGTS</v>
          </cell>
        </row>
        <row r="9725">
          <cell r="A9725">
            <v>2190</v>
          </cell>
          <cell r="B9725" t="str">
            <v>Grand coffret rectangulaire 6 compartiments L43,5 x P10 x H8,5 cm</v>
          </cell>
          <cell r="C9725">
            <v>343</v>
          </cell>
          <cell r="D9725">
            <v>1109.4829999999999</v>
          </cell>
          <cell r="E9725">
            <v>0.16</v>
          </cell>
          <cell r="F9725">
            <v>1287</v>
          </cell>
          <cell r="G9725" t="str">
            <v>10 DOIGTS</v>
          </cell>
        </row>
        <row r="9726">
          <cell r="A9726">
            <v>4437</v>
          </cell>
          <cell r="B9726" t="str">
            <v>Boîte de rangement 16 compartiments 25 x 25 x 6,50 cm</v>
          </cell>
          <cell r="C9726">
            <v>343</v>
          </cell>
          <cell r="D9726">
            <v>1264.655</v>
          </cell>
          <cell r="E9726">
            <v>0.16</v>
          </cell>
          <cell r="F9726">
            <v>1467</v>
          </cell>
          <cell r="G9726" t="str">
            <v>10 DOIGTS</v>
          </cell>
        </row>
        <row r="9727">
          <cell r="A9727">
            <v>32048</v>
          </cell>
          <cell r="B9727" t="str">
            <v xml:space="preserve">Boite en bois rectangle 4 compartiments </v>
          </cell>
          <cell r="C9727">
            <v>343</v>
          </cell>
          <cell r="D9727">
            <v>1998.2760000000001</v>
          </cell>
          <cell r="E9727">
            <v>0.16</v>
          </cell>
          <cell r="F9727">
            <v>2318</v>
          </cell>
          <cell r="G9727" t="str">
            <v>10 DOIGTS</v>
          </cell>
        </row>
        <row r="9728">
          <cell r="A9728">
            <v>14976</v>
          </cell>
          <cell r="B9728" t="str">
            <v xml:space="preserve">Nichoir en bois à poser découpe ronde 9.5 cm </v>
          </cell>
          <cell r="C9728">
            <v>344</v>
          </cell>
          <cell r="D9728">
            <v>443.10300000000001</v>
          </cell>
          <cell r="E9728">
            <v>0.16</v>
          </cell>
          <cell r="F9728">
            <v>514</v>
          </cell>
          <cell r="G9728" t="str">
            <v>10 DOIGTS</v>
          </cell>
        </row>
        <row r="9729">
          <cell r="A9729">
            <v>13337</v>
          </cell>
          <cell r="B9729" t="str">
            <v>Nichoir à suspendre en bois 15 x 14 x 8 cm</v>
          </cell>
          <cell r="C9729">
            <v>344</v>
          </cell>
          <cell r="D9729">
            <v>509.483</v>
          </cell>
          <cell r="E9729">
            <v>0.16</v>
          </cell>
          <cell r="F9729">
            <v>591</v>
          </cell>
          <cell r="G9729" t="str">
            <v>10 DOIGTS</v>
          </cell>
        </row>
        <row r="9730">
          <cell r="A9730">
            <v>5229</v>
          </cell>
          <cell r="B9730" t="str">
            <v>Kiosque à oiseaux en bois à suspendre 15 x 15 x 21 cm</v>
          </cell>
          <cell r="C9730">
            <v>344</v>
          </cell>
          <cell r="D9730">
            <v>1109.4829999999999</v>
          </cell>
          <cell r="E9730">
            <v>0.16</v>
          </cell>
          <cell r="F9730">
            <v>1287</v>
          </cell>
          <cell r="G9730" t="str">
            <v>10 DOIGTS</v>
          </cell>
        </row>
        <row r="9731">
          <cell r="A9731">
            <v>32225</v>
          </cell>
          <cell r="B9731" t="str">
            <v>Set de 6 nichoirs en bois à poser</v>
          </cell>
          <cell r="C9731">
            <v>344</v>
          </cell>
          <cell r="D9731">
            <v>2119.828</v>
          </cell>
          <cell r="E9731">
            <v>0.16</v>
          </cell>
          <cell r="F9731">
            <v>2459</v>
          </cell>
          <cell r="G9731" t="str">
            <v>10 DOIGTS</v>
          </cell>
        </row>
        <row r="9732">
          <cell r="A9732">
            <v>32224</v>
          </cell>
          <cell r="B9732" t="str">
            <v>Set de 6 nichoirs à suspendre en bois</v>
          </cell>
          <cell r="C9732">
            <v>344</v>
          </cell>
          <cell r="D9732">
            <v>2653.4479999999999</v>
          </cell>
          <cell r="E9732">
            <v>0.16</v>
          </cell>
          <cell r="F9732">
            <v>3078</v>
          </cell>
          <cell r="G9732" t="str">
            <v>10 DOIGTS</v>
          </cell>
        </row>
        <row r="9733">
          <cell r="A9733">
            <v>14975</v>
          </cell>
          <cell r="B9733" t="str">
            <v xml:space="preserve">Nichoir en bois à poser découpe coeur 7 cm </v>
          </cell>
          <cell r="C9733">
            <v>345</v>
          </cell>
          <cell r="D9733">
            <v>343.10300000000001</v>
          </cell>
          <cell r="E9733">
            <v>0.16</v>
          </cell>
          <cell r="F9733">
            <v>398</v>
          </cell>
          <cell r="G9733" t="str">
            <v>10 DOIGTS</v>
          </cell>
        </row>
        <row r="9734">
          <cell r="A9734">
            <v>16193</v>
          </cell>
          <cell r="B9734" t="str">
            <v>Mangeoire en bois pour oiseaux (19 x 21 cm)</v>
          </cell>
          <cell r="C9734">
            <v>345</v>
          </cell>
          <cell r="D9734">
            <v>664.65499999999997</v>
          </cell>
          <cell r="E9734">
            <v>0.16</v>
          </cell>
          <cell r="F9734">
            <v>771</v>
          </cell>
          <cell r="G9734" t="str">
            <v>10 DOIGTS</v>
          </cell>
        </row>
        <row r="9735">
          <cell r="A9735">
            <v>33074</v>
          </cell>
          <cell r="B9735" t="str">
            <v>10 colombes en bois</v>
          </cell>
          <cell r="C9735">
            <v>345</v>
          </cell>
          <cell r="D9735">
            <v>1109.4829999999999</v>
          </cell>
          <cell r="E9735">
            <v>0.16</v>
          </cell>
          <cell r="F9735">
            <v>1287</v>
          </cell>
          <cell r="G9735" t="str">
            <v>10 DOIGTS</v>
          </cell>
        </row>
        <row r="9736">
          <cell r="A9736">
            <v>32056</v>
          </cell>
          <cell r="B9736" t="str">
            <v>Petit cadre photo ananas en bois</v>
          </cell>
          <cell r="C9736">
            <v>346</v>
          </cell>
          <cell r="D9736">
            <v>443.10300000000001</v>
          </cell>
          <cell r="E9736">
            <v>0.16</v>
          </cell>
          <cell r="F9736">
            <v>514</v>
          </cell>
          <cell r="G9736" t="str">
            <v>10 DOIGTS</v>
          </cell>
        </row>
        <row r="9737">
          <cell r="A9737">
            <v>11102</v>
          </cell>
          <cell r="B9737" t="str">
            <v>Cadre puzzle en bois médium avec fenêtre coeur</v>
          </cell>
          <cell r="C9737">
            <v>346</v>
          </cell>
          <cell r="D9737">
            <v>543.10299999999995</v>
          </cell>
          <cell r="E9737">
            <v>0.16</v>
          </cell>
          <cell r="F9737">
            <v>630</v>
          </cell>
          <cell r="G9737" t="str">
            <v>10 DOIGTS</v>
          </cell>
        </row>
        <row r="9738">
          <cell r="A9738">
            <v>32055</v>
          </cell>
          <cell r="B9738" t="str">
            <v>Grand cadre photo ananas en bois</v>
          </cell>
          <cell r="C9738">
            <v>346</v>
          </cell>
          <cell r="D9738">
            <v>576.72400000000005</v>
          </cell>
          <cell r="E9738">
            <v>0.16</v>
          </cell>
          <cell r="F9738">
            <v>669</v>
          </cell>
          <cell r="G9738" t="str">
            <v>10 DOIGTS</v>
          </cell>
        </row>
        <row r="9739">
          <cell r="A9739">
            <v>34168</v>
          </cell>
          <cell r="B9739" t="str">
            <v>Cadre ajouré rectangulaire en bois à poser</v>
          </cell>
          <cell r="C9739">
            <v>346</v>
          </cell>
          <cell r="D9739">
            <v>664.65499999999997</v>
          </cell>
          <cell r="E9739">
            <v>0.16</v>
          </cell>
          <cell r="F9739">
            <v>771</v>
          </cell>
          <cell r="G9739" t="str">
            <v>10 DOIGTS</v>
          </cell>
        </row>
        <row r="9740">
          <cell r="A9740">
            <v>10396</v>
          </cell>
          <cell r="B9740" t="str">
            <v>Cube 5 photos (photos : 7 x 7 cm)</v>
          </cell>
          <cell r="C9740">
            <v>346</v>
          </cell>
          <cell r="D9740">
            <v>1331.0340000000001</v>
          </cell>
          <cell r="E9740">
            <v>0.16</v>
          </cell>
          <cell r="F9740">
            <v>1544</v>
          </cell>
          <cell r="G9740" t="str">
            <v>10 DOIGTS</v>
          </cell>
        </row>
        <row r="9741">
          <cell r="A9741">
            <v>29199</v>
          </cell>
          <cell r="B9741" t="str">
            <v>Set de 4 cadres photo robot en bois MDF</v>
          </cell>
          <cell r="C9741">
            <v>346</v>
          </cell>
          <cell r="D9741">
            <v>1501.7239999999999</v>
          </cell>
          <cell r="E9741">
            <v>0.16</v>
          </cell>
          <cell r="F9741">
            <v>1742</v>
          </cell>
          <cell r="G9741" t="str">
            <v>10 DOIGTS</v>
          </cell>
        </row>
        <row r="9742">
          <cell r="A9742">
            <v>32050</v>
          </cell>
          <cell r="B9742" t="str">
            <v>Cadre en bois avec ardoise 1 compartiment</v>
          </cell>
          <cell r="C9742">
            <v>346</v>
          </cell>
          <cell r="D9742">
            <v>1552.586</v>
          </cell>
          <cell r="E9742">
            <v>0.16</v>
          </cell>
          <cell r="F9742">
            <v>1801</v>
          </cell>
          <cell r="G9742" t="str">
            <v>10 DOIGTS</v>
          </cell>
        </row>
        <row r="9743">
          <cell r="A9743">
            <v>12364</v>
          </cell>
          <cell r="B9743" t="str">
            <v>Set de 4 cadres puzzle en bois médium avec fenêtre coeur</v>
          </cell>
          <cell r="C9743">
            <v>346</v>
          </cell>
          <cell r="D9743">
            <v>1768.9659999999999</v>
          </cell>
          <cell r="E9743">
            <v>0.16</v>
          </cell>
          <cell r="F9743">
            <v>2052</v>
          </cell>
          <cell r="G9743" t="str">
            <v>10 DOIGTS</v>
          </cell>
        </row>
        <row r="9744">
          <cell r="A9744">
            <v>32057</v>
          </cell>
          <cell r="B9744" t="str">
            <v>Set de 6 petits cadres photos ananas en bois</v>
          </cell>
          <cell r="C9744">
            <v>346</v>
          </cell>
          <cell r="D9744">
            <v>2253.4479999999999</v>
          </cell>
          <cell r="E9744">
            <v>0.16</v>
          </cell>
          <cell r="F9744">
            <v>2614</v>
          </cell>
          <cell r="G9744" t="str">
            <v>10 DOIGTS</v>
          </cell>
        </row>
        <row r="9745">
          <cell r="A9745">
            <v>32059</v>
          </cell>
          <cell r="B9745" t="str">
            <v>Set de 6 grands cadres photo ananas en bois</v>
          </cell>
          <cell r="C9745">
            <v>346</v>
          </cell>
          <cell r="D9745">
            <v>3052.5859999999998</v>
          </cell>
          <cell r="E9745">
            <v>0.16</v>
          </cell>
          <cell r="F9745">
            <v>3541</v>
          </cell>
          <cell r="G9745" t="str">
            <v>10 DOIGTS</v>
          </cell>
        </row>
        <row r="9746">
          <cell r="A9746">
            <v>2458</v>
          </cell>
          <cell r="B9746" t="str">
            <v>Cadre photo rectangulaire 40 x 25 cm</v>
          </cell>
          <cell r="C9746">
            <v>347</v>
          </cell>
          <cell r="D9746">
            <v>664.65499999999997</v>
          </cell>
          <cell r="E9746">
            <v>0.16</v>
          </cell>
          <cell r="F9746">
            <v>771</v>
          </cell>
          <cell r="G9746" t="str">
            <v>10 DOIGTS</v>
          </cell>
        </row>
        <row r="9747">
          <cell r="A9747">
            <v>2196</v>
          </cell>
          <cell r="B9747" t="str">
            <v>Cadre photo pliable H 19 x L 13,5 x l 2 cm</v>
          </cell>
          <cell r="C9747">
            <v>347</v>
          </cell>
          <cell r="D9747">
            <v>664.65499999999997</v>
          </cell>
          <cell r="E9747">
            <v>0.16</v>
          </cell>
          <cell r="F9747">
            <v>771</v>
          </cell>
          <cell r="G9747" t="str">
            <v>10 DOIGTS</v>
          </cell>
        </row>
        <row r="9748">
          <cell r="A9748">
            <v>5435</v>
          </cell>
          <cell r="B9748" t="str">
            <v>Cadre en bois vitré  Ext : 32x26 cm - Int : 24x18 cm</v>
          </cell>
          <cell r="C9748">
            <v>347</v>
          </cell>
          <cell r="D9748">
            <v>1109.4829999999999</v>
          </cell>
          <cell r="E9748">
            <v>0.16</v>
          </cell>
          <cell r="F9748">
            <v>1287</v>
          </cell>
          <cell r="G9748" t="str">
            <v>10 DOIGTS</v>
          </cell>
        </row>
        <row r="9749">
          <cell r="A9749">
            <v>12052</v>
          </cell>
          <cell r="B9749" t="str">
            <v>Set de 5 cadres vitrés en bois pour photo Ext : 32x26 cm - Int : 24x18 cm</v>
          </cell>
          <cell r="C9749">
            <v>347</v>
          </cell>
          <cell r="D9749">
            <v>4436.2070000000003</v>
          </cell>
          <cell r="E9749">
            <v>0.16</v>
          </cell>
          <cell r="F9749">
            <v>5146</v>
          </cell>
          <cell r="G9749" t="str">
            <v>10 DOIGTS</v>
          </cell>
        </row>
        <row r="9750">
          <cell r="A9750">
            <v>5879</v>
          </cell>
          <cell r="B9750" t="str">
            <v>Set de 12 cadres photo rectangulaire 40 x 25 cm</v>
          </cell>
          <cell r="C9750">
            <v>347</v>
          </cell>
          <cell r="D9750">
            <v>6106.8969999999999</v>
          </cell>
          <cell r="E9750">
            <v>0.16</v>
          </cell>
          <cell r="F9750">
            <v>7084</v>
          </cell>
          <cell r="G9750" t="str">
            <v>10 DOIGTS</v>
          </cell>
        </row>
        <row r="9751">
          <cell r="A9751">
            <v>2153</v>
          </cell>
          <cell r="B9751" t="str">
            <v>Plateau bois découpe coeur 22 x 13 cm</v>
          </cell>
          <cell r="C9751">
            <v>348</v>
          </cell>
          <cell r="D9751">
            <v>464.65499999999997</v>
          </cell>
          <cell r="E9751">
            <v>0.16</v>
          </cell>
          <cell r="F9751">
            <v>539</v>
          </cell>
          <cell r="G9751" t="str">
            <v>10 DOIGTS</v>
          </cell>
        </row>
        <row r="9752">
          <cell r="A9752">
            <v>15093</v>
          </cell>
          <cell r="B9752" t="str">
            <v>Mini plateau hexagonal 20 x 18 cm</v>
          </cell>
          <cell r="C9752">
            <v>348</v>
          </cell>
          <cell r="D9752">
            <v>464.65499999999997</v>
          </cell>
          <cell r="E9752">
            <v>0.16</v>
          </cell>
          <cell r="F9752">
            <v>539</v>
          </cell>
          <cell r="G9752" t="str">
            <v>10 DOIGTS</v>
          </cell>
        </row>
        <row r="9753">
          <cell r="A9753">
            <v>2150</v>
          </cell>
          <cell r="B9753" t="str">
            <v>Plateau bois découpe 3 coeurs 220 x 130mm</v>
          </cell>
          <cell r="C9753">
            <v>348</v>
          </cell>
          <cell r="D9753">
            <v>464.65499999999997</v>
          </cell>
          <cell r="E9753">
            <v>0.16</v>
          </cell>
          <cell r="F9753">
            <v>539</v>
          </cell>
          <cell r="G9753" t="str">
            <v>10 DOIGTS</v>
          </cell>
        </row>
        <row r="9754">
          <cell r="A9754">
            <v>13024</v>
          </cell>
          <cell r="B9754" t="str">
            <v>Plateau carré avec anses 32 x 32 x 6 cm</v>
          </cell>
          <cell r="C9754">
            <v>348</v>
          </cell>
          <cell r="D9754">
            <v>1109.4829999999999</v>
          </cell>
          <cell r="E9754">
            <v>0.16</v>
          </cell>
          <cell r="F9754">
            <v>1287</v>
          </cell>
          <cell r="G9754" t="str">
            <v>10 DOIGTS</v>
          </cell>
        </row>
        <row r="9755">
          <cell r="A9755">
            <v>4449</v>
          </cell>
          <cell r="B9755" t="str">
            <v>Set de 3 plateaux (20 x 30 cm, 30 x 40 cm, 30 x 50 cm)</v>
          </cell>
          <cell r="C9755">
            <v>348</v>
          </cell>
          <cell r="D9755">
            <v>2219.828</v>
          </cell>
          <cell r="E9755">
            <v>0.16</v>
          </cell>
          <cell r="F9755">
            <v>2575</v>
          </cell>
          <cell r="G9755" t="str">
            <v>10 DOIGTS</v>
          </cell>
        </row>
        <row r="9756">
          <cell r="A9756">
            <v>11693</v>
          </cell>
          <cell r="B9756" t="str">
            <v>Lot de 24 mini-plateaux assortis</v>
          </cell>
          <cell r="C9756">
            <v>348</v>
          </cell>
          <cell r="D9756">
            <v>8800.8619999999992</v>
          </cell>
          <cell r="E9756">
            <v>0.16</v>
          </cell>
          <cell r="F9756">
            <v>10209</v>
          </cell>
          <cell r="G9756" t="str">
            <v>10 DOIGTS</v>
          </cell>
        </row>
        <row r="9757">
          <cell r="A9757">
            <v>14983</v>
          </cell>
          <cell r="B9757" t="str">
            <v>Panier vendanges en bois (9 x 7 cm - Ht : 7 cm)</v>
          </cell>
          <cell r="C9757">
            <v>349</v>
          </cell>
          <cell r="D9757">
            <v>331.89699999999999</v>
          </cell>
          <cell r="E9757">
            <v>0.16</v>
          </cell>
          <cell r="F9757">
            <v>385</v>
          </cell>
          <cell r="G9757" t="str">
            <v>10 DOIGTS</v>
          </cell>
        </row>
        <row r="9758">
          <cell r="A9758">
            <v>4579</v>
          </cell>
          <cell r="B9758" t="str">
            <v>Cache pot carré à bords ondulés</v>
          </cell>
          <cell r="C9758">
            <v>349</v>
          </cell>
          <cell r="D9758">
            <v>376.72399999999999</v>
          </cell>
          <cell r="E9758">
            <v>0.16</v>
          </cell>
          <cell r="F9758">
            <v>437</v>
          </cell>
          <cell r="G9758" t="str">
            <v>10 DOIGTS</v>
          </cell>
        </row>
        <row r="9759">
          <cell r="A9759">
            <v>5896</v>
          </cell>
          <cell r="B9759" t="str">
            <v xml:space="preserve">Panier avec anse et découpe coeur </v>
          </cell>
          <cell r="C9759">
            <v>349</v>
          </cell>
          <cell r="D9759">
            <v>464.65499999999997</v>
          </cell>
          <cell r="E9759">
            <v>0.16</v>
          </cell>
          <cell r="F9759">
            <v>539</v>
          </cell>
          <cell r="G9759" t="str">
            <v>10 DOIGTS</v>
          </cell>
        </row>
        <row r="9760">
          <cell r="A9760">
            <v>4578</v>
          </cell>
          <cell r="B9760" t="str">
            <v>Corbeille bords ondulés L 240 x l 120 x H 45 mm</v>
          </cell>
          <cell r="C9760">
            <v>349</v>
          </cell>
          <cell r="D9760">
            <v>531.03399999999999</v>
          </cell>
          <cell r="E9760">
            <v>0.16</v>
          </cell>
          <cell r="F9760">
            <v>616</v>
          </cell>
          <cell r="G9760" t="str">
            <v>10 DOIGTS</v>
          </cell>
        </row>
        <row r="9761">
          <cell r="A9761">
            <v>30117</v>
          </cell>
          <cell r="B9761" t="str">
            <v xml:space="preserve">Corbeille en bois carrée découpe carré 19 x 19 x  h11 cm </v>
          </cell>
          <cell r="C9761">
            <v>349</v>
          </cell>
          <cell r="D9761">
            <v>664.65499999999997</v>
          </cell>
          <cell r="E9761">
            <v>0.16</v>
          </cell>
          <cell r="F9761">
            <v>771</v>
          </cell>
          <cell r="G9761" t="str">
            <v>10 DOIGTS</v>
          </cell>
        </row>
        <row r="9762">
          <cell r="A9762">
            <v>5420</v>
          </cell>
          <cell r="B9762" t="str">
            <v>Panier de jardinier ou de vendanges en bois 26 x 19.5 cm</v>
          </cell>
          <cell r="C9762">
            <v>349</v>
          </cell>
          <cell r="D9762">
            <v>798.27599999999995</v>
          </cell>
          <cell r="E9762">
            <v>0.16</v>
          </cell>
          <cell r="F9762">
            <v>926</v>
          </cell>
          <cell r="G9762" t="str">
            <v>10 DOIGTS</v>
          </cell>
        </row>
        <row r="9763">
          <cell r="A9763">
            <v>15156</v>
          </cell>
          <cell r="B9763" t="str">
            <v xml:space="preserve">Set de 6 paniers vendanges en bois (9 x 7 cm - Ht : 7 cm) </v>
          </cell>
          <cell r="C9763">
            <v>349</v>
          </cell>
          <cell r="D9763">
            <v>1587.069</v>
          </cell>
          <cell r="E9763">
            <v>0.16</v>
          </cell>
          <cell r="F9763">
            <v>1841</v>
          </cell>
          <cell r="G9763" t="str">
            <v>10 DOIGTS</v>
          </cell>
        </row>
        <row r="9764">
          <cell r="A9764">
            <v>28033</v>
          </cell>
          <cell r="B9764" t="str">
            <v>Panier en copeaux de bois forme ronde et anse mobile Ø 12cm x H8cm</v>
          </cell>
          <cell r="C9764">
            <v>349.49799999999999</v>
          </cell>
          <cell r="D9764">
            <v>619.82799999999997</v>
          </cell>
          <cell r="E9764">
            <v>0.16</v>
          </cell>
          <cell r="F9764">
            <v>719</v>
          </cell>
          <cell r="G9764" t="str">
            <v>10 DOIGTS</v>
          </cell>
        </row>
        <row r="9765">
          <cell r="A9765">
            <v>11106</v>
          </cell>
          <cell r="B9765" t="str">
            <v>Panier ajouré avec anse</v>
          </cell>
          <cell r="C9765">
            <v>349.49799999999999</v>
          </cell>
          <cell r="D9765">
            <v>887.93100000000004</v>
          </cell>
          <cell r="E9765">
            <v>0.16</v>
          </cell>
          <cell r="F9765">
            <v>1030</v>
          </cell>
          <cell r="G9765" t="str">
            <v>10 DOIGTS</v>
          </cell>
        </row>
        <row r="9766">
          <cell r="A9766">
            <v>1769</v>
          </cell>
          <cell r="B9766" t="str">
            <v>Coffret range serviettes en papier L 190 x l 190 x H 60</v>
          </cell>
          <cell r="C9766">
            <v>350</v>
          </cell>
          <cell r="D9766">
            <v>488.79300000000001</v>
          </cell>
          <cell r="E9766">
            <v>0.16</v>
          </cell>
          <cell r="F9766">
            <v>567</v>
          </cell>
          <cell r="G9766" t="str">
            <v>10 DOIGTS</v>
          </cell>
        </row>
        <row r="9767">
          <cell r="A9767">
            <v>38060</v>
          </cell>
          <cell r="B9767" t="str">
            <v>Dérouleur Essuie-Toutou en bois à monter</v>
          </cell>
          <cell r="C9767">
            <v>350</v>
          </cell>
          <cell r="D9767">
            <v>887.93100000000004</v>
          </cell>
          <cell r="E9767">
            <v>0.16</v>
          </cell>
          <cell r="F9767">
            <v>1030</v>
          </cell>
          <cell r="G9767" t="str">
            <v>10 DOIGTS</v>
          </cell>
        </row>
        <row r="9768">
          <cell r="A9768">
            <v>38062</v>
          </cell>
          <cell r="B9768" t="str">
            <v>Dérouleur essuie-tout en bois à suspendre</v>
          </cell>
          <cell r="C9768">
            <v>350</v>
          </cell>
          <cell r="D9768">
            <v>1109.4829999999999</v>
          </cell>
          <cell r="E9768">
            <v>0.16</v>
          </cell>
          <cell r="F9768">
            <v>1287</v>
          </cell>
          <cell r="G9768" t="str">
            <v>10 DOIGTS</v>
          </cell>
        </row>
        <row r="9769">
          <cell r="A9769">
            <v>36148</v>
          </cell>
          <cell r="B9769" t="str">
            <v>Etagère bois barrière 2 compartiments 28 x 35 x 12 cm</v>
          </cell>
          <cell r="C9769">
            <v>350</v>
          </cell>
          <cell r="D9769">
            <v>1998.2760000000001</v>
          </cell>
          <cell r="E9769">
            <v>0.16</v>
          </cell>
          <cell r="F9769">
            <v>2318</v>
          </cell>
          <cell r="G9769" t="str">
            <v>10 DOIGTS</v>
          </cell>
        </row>
        <row r="9770">
          <cell r="A9770">
            <v>2704</v>
          </cell>
          <cell r="B9770" t="str">
            <v xml:space="preserve">Dessous de verre rond ø 10,5 cm </v>
          </cell>
          <cell r="C9770">
            <v>351</v>
          </cell>
          <cell r="D9770">
            <v>176.72399999999999</v>
          </cell>
          <cell r="E9770">
            <v>0.16</v>
          </cell>
          <cell r="F9770">
            <v>205</v>
          </cell>
          <cell r="G9770" t="str">
            <v>10 DOIGTS</v>
          </cell>
        </row>
        <row r="9771">
          <cell r="A9771">
            <v>5033</v>
          </cell>
          <cell r="B9771" t="str">
            <v>Rond de serviette en bois</v>
          </cell>
          <cell r="C9771">
            <v>351</v>
          </cell>
          <cell r="D9771">
            <v>176.72399999999999</v>
          </cell>
          <cell r="E9771">
            <v>0.16</v>
          </cell>
          <cell r="F9771">
            <v>205</v>
          </cell>
          <cell r="G9771" t="str">
            <v>10 DOIGTS</v>
          </cell>
        </row>
        <row r="9772">
          <cell r="A9772">
            <v>5037</v>
          </cell>
          <cell r="B9772" t="str">
            <v>Coquetier en bois</v>
          </cell>
          <cell r="C9772">
            <v>351</v>
          </cell>
          <cell r="D9772">
            <v>198.27600000000001</v>
          </cell>
          <cell r="E9772">
            <v>0.16</v>
          </cell>
          <cell r="F9772">
            <v>230</v>
          </cell>
          <cell r="G9772" t="str">
            <v>10 DOIGTS</v>
          </cell>
        </row>
        <row r="9773">
          <cell r="A9773">
            <v>8403</v>
          </cell>
          <cell r="B9773" t="str">
            <v>Cuillère en bois</v>
          </cell>
          <cell r="C9773">
            <v>351</v>
          </cell>
          <cell r="D9773">
            <v>376.72399999999999</v>
          </cell>
          <cell r="E9773">
            <v>0.16</v>
          </cell>
          <cell r="F9773">
            <v>437</v>
          </cell>
          <cell r="G9773" t="str">
            <v>10 DOIGTS</v>
          </cell>
        </row>
        <row r="9774">
          <cell r="A9774">
            <v>5328</v>
          </cell>
          <cell r="B9774" t="str">
            <v xml:space="preserve">Set de 6 dessous de verre ronds ø 10,5 cm 0.9 mm </v>
          </cell>
          <cell r="C9774">
            <v>351</v>
          </cell>
          <cell r="D9774">
            <v>652.58600000000001</v>
          </cell>
          <cell r="E9774">
            <v>0.16</v>
          </cell>
          <cell r="F9774">
            <v>757</v>
          </cell>
          <cell r="G9774" t="str">
            <v>10 DOIGTS</v>
          </cell>
        </row>
        <row r="9775">
          <cell r="A9775">
            <v>13273</v>
          </cell>
          <cell r="B9775" t="str">
            <v>Set de 4 coquetiers en bois</v>
          </cell>
          <cell r="C9775">
            <v>351</v>
          </cell>
          <cell r="D9775">
            <v>666.37900000000002</v>
          </cell>
          <cell r="E9775">
            <v>0.16</v>
          </cell>
          <cell r="F9775">
            <v>773</v>
          </cell>
          <cell r="G9775" t="str">
            <v>10 DOIGTS</v>
          </cell>
        </row>
        <row r="9776">
          <cell r="A9776">
            <v>13259</v>
          </cell>
          <cell r="B9776" t="str">
            <v>Set de 6 ronds de serviette en bois</v>
          </cell>
          <cell r="C9776">
            <v>351</v>
          </cell>
          <cell r="D9776">
            <v>919.82799999999997</v>
          </cell>
          <cell r="E9776">
            <v>0.16</v>
          </cell>
          <cell r="F9776">
            <v>1067</v>
          </cell>
          <cell r="G9776" t="str">
            <v>10 DOIGTS</v>
          </cell>
        </row>
        <row r="9777">
          <cell r="A9777">
            <v>8404</v>
          </cell>
          <cell r="B9777" t="str">
            <v xml:space="preserve">Set de 6 cuillères en bois </v>
          </cell>
          <cell r="C9777">
            <v>351</v>
          </cell>
          <cell r="D9777">
            <v>1986.2070000000001</v>
          </cell>
          <cell r="E9777">
            <v>0.16</v>
          </cell>
          <cell r="F9777">
            <v>2304</v>
          </cell>
          <cell r="G9777" t="str">
            <v>10 DOIGTS</v>
          </cell>
        </row>
        <row r="9778">
          <cell r="A9778">
            <v>16316</v>
          </cell>
          <cell r="B9778" t="str">
            <v>Set de 12 bouchons coeurs</v>
          </cell>
          <cell r="C9778">
            <v>351</v>
          </cell>
          <cell r="D9778">
            <v>3439.6550000000002</v>
          </cell>
          <cell r="E9778">
            <v>0.16</v>
          </cell>
          <cell r="F9778">
            <v>3990</v>
          </cell>
          <cell r="G9778" t="str">
            <v>10 DOIGTS</v>
          </cell>
        </row>
        <row r="9779">
          <cell r="A9779">
            <v>13279</v>
          </cell>
          <cell r="B9779" t="str">
            <v>Set de 6 oeufs en bois 6 x 4 cm</v>
          </cell>
          <cell r="C9779">
            <v>351.48700000000002</v>
          </cell>
          <cell r="D9779">
            <v>786.20699999999999</v>
          </cell>
          <cell r="E9779">
            <v>0.16</v>
          </cell>
          <cell r="F9779">
            <v>912</v>
          </cell>
          <cell r="G9779" t="str">
            <v>10 DOIGTS</v>
          </cell>
        </row>
        <row r="9780">
          <cell r="A9780">
            <v>13493</v>
          </cell>
          <cell r="B9780" t="str">
            <v>Boîte à clefs ardoise 20 x 13 x 5 cm</v>
          </cell>
          <cell r="C9780">
            <v>352</v>
          </cell>
          <cell r="D9780">
            <v>776.72400000000005</v>
          </cell>
          <cell r="E9780">
            <v>0.16</v>
          </cell>
          <cell r="F9780">
            <v>901</v>
          </cell>
          <cell r="G9780" t="str">
            <v>10 DOIGTS</v>
          </cell>
        </row>
        <row r="9781">
          <cell r="A9781">
            <v>36017</v>
          </cell>
          <cell r="B9781" t="str">
            <v>Boite en bois - 10 compartiments amovibles</v>
          </cell>
          <cell r="C9781">
            <v>352</v>
          </cell>
          <cell r="D9781">
            <v>2422.4140000000002</v>
          </cell>
          <cell r="E9781">
            <v>0.16</v>
          </cell>
          <cell r="F9781">
            <v>2810</v>
          </cell>
          <cell r="G9781" t="str">
            <v>10 DOIGTS</v>
          </cell>
        </row>
        <row r="9782">
          <cell r="A9782">
            <v>4709</v>
          </cell>
          <cell r="B9782" t="str">
            <v>Armoire pour 12 oeufs avec porte grillagée 18,5 x 12 x 22,5 cm</v>
          </cell>
          <cell r="C9782">
            <v>352.5</v>
          </cell>
          <cell r="D9782">
            <v>1310.345</v>
          </cell>
          <cell r="E9782">
            <v>0.16</v>
          </cell>
          <cell r="F9782">
            <v>1520</v>
          </cell>
          <cell r="G9782" t="str">
            <v>10 DOIGTS</v>
          </cell>
        </row>
        <row r="9783">
          <cell r="A9783">
            <v>27841</v>
          </cell>
          <cell r="B9783" t="str">
            <v>Pêle mêle en bois naturel à suspendre</v>
          </cell>
          <cell r="C9783">
            <v>353</v>
          </cell>
          <cell r="D9783">
            <v>664.65499999999997</v>
          </cell>
          <cell r="E9783">
            <v>0.16</v>
          </cell>
          <cell r="F9783">
            <v>771</v>
          </cell>
          <cell r="G9783" t="str">
            <v>10 DOIGTS</v>
          </cell>
        </row>
        <row r="9784">
          <cell r="A9784">
            <v>32054</v>
          </cell>
          <cell r="B9784" t="str">
            <v xml:space="preserve">Cadre 3D pêle mêle avec cable et 5 pinces </v>
          </cell>
          <cell r="C9784">
            <v>353</v>
          </cell>
          <cell r="D9784">
            <v>1109.4829999999999</v>
          </cell>
          <cell r="E9784">
            <v>0.16</v>
          </cell>
          <cell r="F9784">
            <v>1287</v>
          </cell>
          <cell r="G9784" t="str">
            <v>10 DOIGTS</v>
          </cell>
        </row>
        <row r="9785">
          <cell r="A9785">
            <v>33072</v>
          </cell>
          <cell r="B9785" t="str">
            <v>Cadran horloge bois MDF</v>
          </cell>
          <cell r="C9785">
            <v>354</v>
          </cell>
          <cell r="D9785">
            <v>887.93100000000004</v>
          </cell>
          <cell r="E9785">
            <v>0.16</v>
          </cell>
          <cell r="F9785">
            <v>1030</v>
          </cell>
          <cell r="G9785" t="str">
            <v>10 DOIGTS</v>
          </cell>
        </row>
        <row r="9786">
          <cell r="A9786">
            <v>1730</v>
          </cell>
          <cell r="B9786" t="str">
            <v>Horloge en bois "Fleur" avec mécanisme</v>
          </cell>
          <cell r="C9786">
            <v>354</v>
          </cell>
          <cell r="D9786">
            <v>931.89700000000005</v>
          </cell>
          <cell r="E9786">
            <v>0.16</v>
          </cell>
          <cell r="F9786">
            <v>1081</v>
          </cell>
          <cell r="G9786" t="str">
            <v>10 DOIGTS</v>
          </cell>
        </row>
        <row r="9787">
          <cell r="A9787">
            <v>5088</v>
          </cell>
          <cell r="B9787" t="str">
            <v>Horloge en bois ronde avec mécanisme</v>
          </cell>
          <cell r="C9787">
            <v>354</v>
          </cell>
          <cell r="D9787">
            <v>931.89700000000005</v>
          </cell>
          <cell r="E9787">
            <v>0.16</v>
          </cell>
          <cell r="F9787">
            <v>1081</v>
          </cell>
          <cell r="G9787" t="str">
            <v>10 DOIGTS</v>
          </cell>
        </row>
        <row r="9788">
          <cell r="A9788">
            <v>5090</v>
          </cell>
          <cell r="B9788" t="str">
            <v>Horloge en bois carrée avec mécanisme</v>
          </cell>
          <cell r="C9788">
            <v>354</v>
          </cell>
          <cell r="D9788">
            <v>931.89700000000005</v>
          </cell>
          <cell r="E9788">
            <v>0.16</v>
          </cell>
          <cell r="F9788">
            <v>1081</v>
          </cell>
          <cell r="G9788" t="str">
            <v>10 DOIGTS</v>
          </cell>
        </row>
        <row r="9789">
          <cell r="A9789">
            <v>11695</v>
          </cell>
          <cell r="B9789" t="str">
            <v>Set de 3 horloges en bois, formes assorties</v>
          </cell>
          <cell r="C9789">
            <v>354</v>
          </cell>
          <cell r="D9789">
            <v>2394.828</v>
          </cell>
          <cell r="E9789">
            <v>0.16</v>
          </cell>
          <cell r="F9789">
            <v>2778</v>
          </cell>
          <cell r="G9789" t="str">
            <v>10 DOIGTS</v>
          </cell>
        </row>
        <row r="9790">
          <cell r="A9790">
            <v>6367</v>
          </cell>
          <cell r="B9790" t="str">
            <v>Mécanisme d'horloge à quartz + aiguilles</v>
          </cell>
          <cell r="C9790">
            <v>354.46199999999999</v>
          </cell>
          <cell r="D9790">
            <v>864.65499999999997</v>
          </cell>
          <cell r="E9790">
            <v>0.16</v>
          </cell>
          <cell r="F9790">
            <v>1003</v>
          </cell>
          <cell r="G9790" t="str">
            <v>10 DOIGTS</v>
          </cell>
        </row>
        <row r="9791">
          <cell r="A9791">
            <v>6512</v>
          </cell>
          <cell r="B9791" t="str">
            <v xml:space="preserve">Set de 4 mécanismes d'horloge à quartz + aiguilles </v>
          </cell>
          <cell r="C9791">
            <v>354.46199999999999</v>
          </cell>
          <cell r="D9791">
            <v>2569.828</v>
          </cell>
          <cell r="E9791">
            <v>0.16</v>
          </cell>
          <cell r="F9791">
            <v>2981</v>
          </cell>
          <cell r="G9791" t="str">
            <v>10 DOIGTS</v>
          </cell>
        </row>
        <row r="9792">
          <cell r="A9792">
            <v>27761</v>
          </cell>
          <cell r="B9792" t="str">
            <v>Horloge carrée en bois naturel  20 x  20 cm avec chiffres et coeurs en relief</v>
          </cell>
          <cell r="C9792">
            <v>355</v>
          </cell>
          <cell r="D9792">
            <v>1398.2760000000001</v>
          </cell>
          <cell r="E9792">
            <v>0.16</v>
          </cell>
          <cell r="F9792">
            <v>1622</v>
          </cell>
          <cell r="G9792" t="str">
            <v>10 DOIGTS</v>
          </cell>
        </row>
        <row r="9793">
          <cell r="A9793">
            <v>12144</v>
          </cell>
          <cell r="B9793" t="str">
            <v>Horloge cadre photo</v>
          </cell>
          <cell r="C9793">
            <v>355</v>
          </cell>
          <cell r="D9793">
            <v>1552.586</v>
          </cell>
          <cell r="E9793">
            <v>0.16</v>
          </cell>
          <cell r="F9793">
            <v>1801</v>
          </cell>
          <cell r="G9793" t="str">
            <v>10 DOIGTS</v>
          </cell>
        </row>
        <row r="9794">
          <cell r="A9794">
            <v>27760</v>
          </cell>
          <cell r="B9794" t="str">
            <v>Horloge carrée en bois naturel à poser ou à suspendre 30 x 30 cm</v>
          </cell>
          <cell r="C9794">
            <v>355</v>
          </cell>
          <cell r="D9794">
            <v>1755.172</v>
          </cell>
          <cell r="E9794">
            <v>0.16</v>
          </cell>
          <cell r="F9794">
            <v>2036</v>
          </cell>
          <cell r="G9794" t="str">
            <v>10 DOIGTS</v>
          </cell>
        </row>
        <row r="9795">
          <cell r="A9795">
            <v>13256</v>
          </cell>
          <cell r="B9795" t="str">
            <v>Bougeoir fleur 10 cm</v>
          </cell>
          <cell r="C9795">
            <v>355.52800000000002</v>
          </cell>
          <cell r="D9795">
            <v>309.483</v>
          </cell>
          <cell r="E9795">
            <v>0.16</v>
          </cell>
          <cell r="F9795">
            <v>359</v>
          </cell>
          <cell r="G9795" t="str">
            <v>10 DOIGTS</v>
          </cell>
        </row>
        <row r="9796">
          <cell r="A9796">
            <v>13258</v>
          </cell>
          <cell r="B9796" t="str">
            <v>Bougeoir coeur 10 cm</v>
          </cell>
          <cell r="C9796">
            <v>355.52800000000002</v>
          </cell>
          <cell r="D9796">
            <v>309.483</v>
          </cell>
          <cell r="E9796">
            <v>0.16</v>
          </cell>
          <cell r="F9796">
            <v>359</v>
          </cell>
          <cell r="G9796" t="str">
            <v>10 DOIGTS</v>
          </cell>
        </row>
        <row r="9797">
          <cell r="A9797">
            <v>13260</v>
          </cell>
          <cell r="B9797" t="str">
            <v>Bougeoir étoile 10 cm</v>
          </cell>
          <cell r="C9797">
            <v>355.52800000000002</v>
          </cell>
          <cell r="D9797">
            <v>309.483</v>
          </cell>
          <cell r="E9797">
            <v>0.16</v>
          </cell>
          <cell r="F9797">
            <v>359</v>
          </cell>
          <cell r="G9797" t="str">
            <v>10 DOIGTS</v>
          </cell>
        </row>
        <row r="9798">
          <cell r="A9798">
            <v>8528</v>
          </cell>
          <cell r="B9798" t="str">
            <v>Bougeoir cubique 7,5 x 7,5 x 8,5 cm</v>
          </cell>
          <cell r="C9798">
            <v>355.52800000000002</v>
          </cell>
          <cell r="D9798">
            <v>509.483</v>
          </cell>
          <cell r="E9798">
            <v>0.16</v>
          </cell>
          <cell r="F9798">
            <v>591</v>
          </cell>
          <cell r="G9798" t="str">
            <v>10 DOIGTS</v>
          </cell>
        </row>
        <row r="9799">
          <cell r="A9799">
            <v>3340</v>
          </cell>
          <cell r="B9799" t="str">
            <v>Chandelier 3D en médium</v>
          </cell>
          <cell r="C9799">
            <v>355.52800000000002</v>
          </cell>
          <cell r="D9799">
            <v>555.17200000000003</v>
          </cell>
          <cell r="E9799">
            <v>0.16</v>
          </cell>
          <cell r="F9799">
            <v>644</v>
          </cell>
          <cell r="G9799" t="str">
            <v>10 DOIGTS</v>
          </cell>
        </row>
        <row r="9800">
          <cell r="A9800">
            <v>13257</v>
          </cell>
          <cell r="B9800" t="str">
            <v>Set de 4 bougeoirs fleur 10 cm</v>
          </cell>
          <cell r="C9800">
            <v>355.52800000000002</v>
          </cell>
          <cell r="D9800">
            <v>881.03399999999999</v>
          </cell>
          <cell r="E9800">
            <v>0.16</v>
          </cell>
          <cell r="F9800">
            <v>1022</v>
          </cell>
          <cell r="G9800" t="str">
            <v>10 DOIGTS</v>
          </cell>
        </row>
        <row r="9801">
          <cell r="A9801">
            <v>13261</v>
          </cell>
          <cell r="B9801" t="str">
            <v>Set de 4 bougeoirs coeur 10 cm</v>
          </cell>
          <cell r="C9801">
            <v>355.52800000000002</v>
          </cell>
          <cell r="D9801">
            <v>881.03399999999999</v>
          </cell>
          <cell r="E9801">
            <v>0.16</v>
          </cell>
          <cell r="F9801">
            <v>1022</v>
          </cell>
          <cell r="G9801" t="str">
            <v>10 DOIGTS</v>
          </cell>
        </row>
        <row r="9802">
          <cell r="A9802">
            <v>13263</v>
          </cell>
          <cell r="B9802" t="str">
            <v>Set de 4 bougeoirs étoile 10 cm</v>
          </cell>
          <cell r="C9802">
            <v>355.52800000000002</v>
          </cell>
          <cell r="D9802">
            <v>881.03399999999999</v>
          </cell>
          <cell r="E9802">
            <v>0.16</v>
          </cell>
          <cell r="F9802">
            <v>1022</v>
          </cell>
          <cell r="G9802" t="str">
            <v>10 DOIGTS</v>
          </cell>
        </row>
        <row r="9803">
          <cell r="A9803">
            <v>12694</v>
          </cell>
          <cell r="B9803" t="str">
            <v>Pot à crayon porte photo</v>
          </cell>
          <cell r="C9803">
            <v>356</v>
          </cell>
          <cell r="D9803">
            <v>376.72399999999999</v>
          </cell>
          <cell r="E9803">
            <v>0.16</v>
          </cell>
          <cell r="F9803">
            <v>437</v>
          </cell>
          <cell r="G9803" t="str">
            <v>10 DOIGTS</v>
          </cell>
        </row>
        <row r="9804">
          <cell r="A9804">
            <v>5045</v>
          </cell>
          <cell r="B9804" t="str">
            <v>Pot à crayons rond en bois</v>
          </cell>
          <cell r="C9804">
            <v>356</v>
          </cell>
          <cell r="D9804">
            <v>435.34500000000003</v>
          </cell>
          <cell r="E9804">
            <v>0.16</v>
          </cell>
          <cell r="F9804">
            <v>505</v>
          </cell>
          <cell r="G9804" t="str">
            <v>10 DOIGTS</v>
          </cell>
        </row>
        <row r="9805">
          <cell r="A9805">
            <v>8524</v>
          </cell>
          <cell r="B9805" t="str">
            <v>Pot à crayons héxagonal en bois 8 x 10 cm</v>
          </cell>
          <cell r="C9805">
            <v>356</v>
          </cell>
          <cell r="D9805">
            <v>435.34500000000003</v>
          </cell>
          <cell r="E9805">
            <v>0.16</v>
          </cell>
          <cell r="F9805">
            <v>505</v>
          </cell>
          <cell r="G9805" t="str">
            <v>10 DOIGTS</v>
          </cell>
        </row>
        <row r="9806">
          <cell r="A9806">
            <v>27748</v>
          </cell>
          <cell r="B9806" t="str">
            <v>Pot à crayons Fleur</v>
          </cell>
          <cell r="C9806">
            <v>356</v>
          </cell>
          <cell r="D9806">
            <v>643.10299999999995</v>
          </cell>
          <cell r="E9806">
            <v>0.16</v>
          </cell>
          <cell r="F9806">
            <v>746</v>
          </cell>
          <cell r="G9806" t="str">
            <v>10 DOIGTS</v>
          </cell>
        </row>
        <row r="9807">
          <cell r="A9807">
            <v>12695</v>
          </cell>
          <cell r="B9807" t="str">
            <v>Set de 4 pots à crayon porte photo</v>
          </cell>
          <cell r="C9807">
            <v>356</v>
          </cell>
          <cell r="D9807">
            <v>1236.2070000000001</v>
          </cell>
          <cell r="E9807">
            <v>0.16</v>
          </cell>
          <cell r="F9807">
            <v>1434</v>
          </cell>
          <cell r="G9807" t="str">
            <v>10 DOIGTS</v>
          </cell>
        </row>
        <row r="9808">
          <cell r="A9808">
            <v>32037</v>
          </cell>
          <cell r="B9808" t="str">
            <v>Organiseur bureau bois ardoise 24 x 9 x 17  cm</v>
          </cell>
          <cell r="C9808">
            <v>356</v>
          </cell>
          <cell r="D9808">
            <v>1331.0340000000001</v>
          </cell>
          <cell r="E9808">
            <v>0.16</v>
          </cell>
          <cell r="F9808">
            <v>1544</v>
          </cell>
          <cell r="G9808" t="str">
            <v>10 DOIGTS</v>
          </cell>
        </row>
        <row r="9809">
          <cell r="A9809">
            <v>8526</v>
          </cell>
          <cell r="B9809" t="str">
            <v>Set de 6 pots à crayons héxagonal en bois 8 x 10 cm</v>
          </cell>
          <cell r="C9809">
            <v>356</v>
          </cell>
          <cell r="D9809">
            <v>2386.2069999999999</v>
          </cell>
          <cell r="E9809">
            <v>0.16</v>
          </cell>
          <cell r="F9809">
            <v>2768</v>
          </cell>
          <cell r="G9809" t="str">
            <v>10 DOIGTS</v>
          </cell>
        </row>
        <row r="9810">
          <cell r="A9810">
            <v>5335</v>
          </cell>
          <cell r="B9810" t="str">
            <v>Set de 6 pots à crayons rond en bois</v>
          </cell>
          <cell r="C9810">
            <v>356</v>
          </cell>
          <cell r="D9810">
            <v>2386.2069999999999</v>
          </cell>
          <cell r="E9810">
            <v>0.16</v>
          </cell>
          <cell r="F9810">
            <v>2768</v>
          </cell>
          <cell r="G9810" t="str">
            <v>10 DOIGTS</v>
          </cell>
        </row>
        <row r="9811">
          <cell r="A9811">
            <v>27758</v>
          </cell>
          <cell r="B9811" t="str">
            <v>Miroir coeur en bois naturel</v>
          </cell>
          <cell r="C9811">
            <v>357</v>
          </cell>
          <cell r="D9811">
            <v>286.20699999999999</v>
          </cell>
          <cell r="E9811">
            <v>0.16</v>
          </cell>
          <cell r="F9811">
            <v>332</v>
          </cell>
          <cell r="G9811" t="str">
            <v>10 DOIGTS</v>
          </cell>
        </row>
        <row r="9812">
          <cell r="A9812">
            <v>27759</v>
          </cell>
          <cell r="B9812" t="str">
            <v>Miroir fleur en bois naturel</v>
          </cell>
          <cell r="C9812">
            <v>357</v>
          </cell>
          <cell r="D9812">
            <v>286.20699999999999</v>
          </cell>
          <cell r="E9812">
            <v>0.16</v>
          </cell>
          <cell r="F9812">
            <v>332</v>
          </cell>
          <cell r="G9812" t="str">
            <v>10 DOIGTS</v>
          </cell>
        </row>
        <row r="9813">
          <cell r="A9813">
            <v>32076</v>
          </cell>
          <cell r="B9813" t="str">
            <v>Baguette magique étoile en bois 30 cm</v>
          </cell>
          <cell r="C9813">
            <v>357</v>
          </cell>
          <cell r="D9813">
            <v>301.72399999999999</v>
          </cell>
          <cell r="E9813">
            <v>0.16</v>
          </cell>
          <cell r="F9813">
            <v>350</v>
          </cell>
          <cell r="G9813" t="str">
            <v>10 DOIGTS</v>
          </cell>
        </row>
        <row r="9814">
          <cell r="A9814">
            <v>10040</v>
          </cell>
          <cell r="B9814" t="str">
            <v xml:space="preserve">Bracelet enfant en bois </v>
          </cell>
          <cell r="C9814">
            <v>357</v>
          </cell>
          <cell r="D9814">
            <v>331.89699999999999</v>
          </cell>
          <cell r="E9814">
            <v>0.16</v>
          </cell>
          <cell r="F9814">
            <v>385</v>
          </cell>
          <cell r="G9814" t="str">
            <v>10 DOIGTS</v>
          </cell>
        </row>
        <row r="9815">
          <cell r="A9815">
            <v>5036</v>
          </cell>
          <cell r="B9815" t="str">
            <v>Bracelet adulte en bois</v>
          </cell>
          <cell r="C9815">
            <v>357</v>
          </cell>
          <cell r="D9815">
            <v>355.17200000000003</v>
          </cell>
          <cell r="E9815">
            <v>0.16</v>
          </cell>
          <cell r="F9815">
            <v>412</v>
          </cell>
          <cell r="G9815" t="str">
            <v>10 DOIGTS</v>
          </cell>
        </row>
        <row r="9816">
          <cell r="A9816">
            <v>36147</v>
          </cell>
          <cell r="B9816" t="str">
            <v>Patère bois étoile 10 x 10 x 8 cm</v>
          </cell>
          <cell r="C9816">
            <v>357</v>
          </cell>
          <cell r="D9816">
            <v>443.10300000000001</v>
          </cell>
          <cell r="E9816">
            <v>0.16</v>
          </cell>
          <cell r="F9816">
            <v>514</v>
          </cell>
          <cell r="G9816" t="str">
            <v>10 DOIGTS</v>
          </cell>
        </row>
        <row r="9817">
          <cell r="A9817">
            <v>36149</v>
          </cell>
          <cell r="B9817" t="str">
            <v>Miroir de princesse bois 12,5 x 30 x 0,7 cm</v>
          </cell>
          <cell r="C9817">
            <v>357</v>
          </cell>
          <cell r="D9817">
            <v>555.17200000000003</v>
          </cell>
          <cell r="E9817">
            <v>0.16</v>
          </cell>
          <cell r="F9817">
            <v>644</v>
          </cell>
          <cell r="G9817" t="str">
            <v>10 DOIGTS</v>
          </cell>
        </row>
        <row r="9818">
          <cell r="A9818">
            <v>32077</v>
          </cell>
          <cell r="B9818" t="str">
            <v>Set de 6 baguette magique étoile en bois 30 cm</v>
          </cell>
          <cell r="C9818">
            <v>357</v>
          </cell>
          <cell r="D9818">
            <v>1319.828</v>
          </cell>
          <cell r="E9818">
            <v>0.16</v>
          </cell>
          <cell r="F9818">
            <v>1531</v>
          </cell>
          <cell r="G9818" t="str">
            <v>10 DOIGTS</v>
          </cell>
        </row>
        <row r="9819">
          <cell r="A9819">
            <v>36151</v>
          </cell>
          <cell r="B9819" t="str">
            <v>Set de 6 patères étoiles en bois</v>
          </cell>
          <cell r="C9819">
            <v>357</v>
          </cell>
          <cell r="D9819">
            <v>2119.828</v>
          </cell>
          <cell r="E9819">
            <v>0.16</v>
          </cell>
          <cell r="F9819">
            <v>2459</v>
          </cell>
          <cell r="G9819" t="str">
            <v>10 DOIGTS</v>
          </cell>
        </row>
        <row r="9820">
          <cell r="A9820">
            <v>9894</v>
          </cell>
          <cell r="B9820" t="str">
            <v>Blason de porte rectangulaire L 145 mm x l 70 mm</v>
          </cell>
          <cell r="C9820">
            <v>358</v>
          </cell>
          <cell r="D9820">
            <v>267.24099999999999</v>
          </cell>
          <cell r="E9820">
            <v>0.16</v>
          </cell>
          <cell r="F9820">
            <v>310</v>
          </cell>
          <cell r="G9820" t="str">
            <v>10 DOIGTS</v>
          </cell>
        </row>
        <row r="9821">
          <cell r="A9821">
            <v>18308</v>
          </cell>
          <cell r="B9821" t="str">
            <v>Plaque poignée de porte en bois contreplaqué Fille</v>
          </cell>
          <cell r="C9821">
            <v>358</v>
          </cell>
          <cell r="D9821">
            <v>309.483</v>
          </cell>
          <cell r="E9821">
            <v>0.16</v>
          </cell>
          <cell r="F9821">
            <v>359</v>
          </cell>
          <cell r="G9821" t="str">
            <v>10 DOIGTS</v>
          </cell>
        </row>
        <row r="9822">
          <cell r="A9822">
            <v>5538</v>
          </cell>
          <cell r="B9822" t="str">
            <v>Support en bois (médium) bord superieur arrondi</v>
          </cell>
          <cell r="C9822">
            <v>358</v>
          </cell>
          <cell r="D9822">
            <v>376.72399999999999</v>
          </cell>
          <cell r="E9822">
            <v>0.16</v>
          </cell>
          <cell r="F9822">
            <v>437</v>
          </cell>
          <cell r="G9822" t="str">
            <v>10 DOIGTS</v>
          </cell>
        </row>
        <row r="9823">
          <cell r="A9823">
            <v>18416</v>
          </cell>
          <cell r="B9823" t="str">
            <v>Set de 12 pinces ardoise rectangle 4 x 2 cm</v>
          </cell>
          <cell r="C9823">
            <v>358</v>
          </cell>
          <cell r="D9823">
            <v>376.72399999999999</v>
          </cell>
          <cell r="E9823">
            <v>0.16</v>
          </cell>
          <cell r="F9823">
            <v>437</v>
          </cell>
          <cell r="G9823" t="str">
            <v>10 DOIGTS</v>
          </cell>
        </row>
        <row r="9824">
          <cell r="A9824">
            <v>18376</v>
          </cell>
          <cell r="B9824" t="str">
            <v>Set de 6 supports ardoise  à piquer</v>
          </cell>
          <cell r="C9824">
            <v>358</v>
          </cell>
          <cell r="D9824">
            <v>398.27600000000001</v>
          </cell>
          <cell r="E9824">
            <v>0.16</v>
          </cell>
          <cell r="F9824">
            <v>462</v>
          </cell>
          <cell r="G9824" t="str">
            <v>10 DOIGTS</v>
          </cell>
        </row>
        <row r="9825">
          <cell r="A9825">
            <v>32052</v>
          </cell>
          <cell r="B9825" t="str">
            <v>Ardoise mobile socle bois 20 x 12.5 cm</v>
          </cell>
          <cell r="C9825">
            <v>358</v>
          </cell>
          <cell r="D9825">
            <v>731.03399999999999</v>
          </cell>
          <cell r="E9825">
            <v>0.16</v>
          </cell>
          <cell r="F9825">
            <v>848</v>
          </cell>
          <cell r="G9825" t="str">
            <v>10 DOIGTS</v>
          </cell>
        </row>
        <row r="9826">
          <cell r="A9826">
            <v>18449</v>
          </cell>
          <cell r="B9826" t="str">
            <v xml:space="preserve">Lot de 3 sets de 12 pinces ardoise rectangle 4 x 2 cm </v>
          </cell>
          <cell r="C9826">
            <v>358</v>
          </cell>
          <cell r="D9826">
            <v>927.58600000000001</v>
          </cell>
          <cell r="E9826">
            <v>0.16</v>
          </cell>
          <cell r="F9826">
            <v>1076</v>
          </cell>
          <cell r="G9826" t="str">
            <v>10 DOIGTS</v>
          </cell>
        </row>
        <row r="9827">
          <cell r="A9827">
            <v>18464</v>
          </cell>
          <cell r="B9827" t="str">
            <v xml:space="preserve">Lot de 3 sets de 6 supports ardoise  à piquer </v>
          </cell>
          <cell r="C9827">
            <v>358</v>
          </cell>
          <cell r="D9827">
            <v>992.24099999999999</v>
          </cell>
          <cell r="E9827">
            <v>0.16</v>
          </cell>
          <cell r="F9827">
            <v>1151</v>
          </cell>
          <cell r="G9827" t="str">
            <v>10 DOIGTS</v>
          </cell>
        </row>
        <row r="9828">
          <cell r="A9828">
            <v>18447</v>
          </cell>
          <cell r="B9828" t="str">
            <v xml:space="preserve">Set de 4 plaques poignée de porte en bois contreplaqué Fille </v>
          </cell>
          <cell r="C9828">
            <v>358</v>
          </cell>
          <cell r="D9828">
            <v>1058.6210000000001</v>
          </cell>
          <cell r="E9828">
            <v>0.16</v>
          </cell>
          <cell r="F9828">
            <v>1228</v>
          </cell>
          <cell r="G9828" t="str">
            <v>10 DOIGTS</v>
          </cell>
        </row>
        <row r="9829">
          <cell r="A9829">
            <v>9896</v>
          </cell>
          <cell r="B9829" t="str">
            <v>Set de 5 blasons de porte rectangulaire L 145 mm x l 70 mm</v>
          </cell>
          <cell r="C9829">
            <v>358</v>
          </cell>
          <cell r="D9829">
            <v>1098.2760000000001</v>
          </cell>
          <cell r="E9829">
            <v>0.16</v>
          </cell>
          <cell r="F9829">
            <v>1274</v>
          </cell>
          <cell r="G9829" t="str">
            <v>10 DOIGTS</v>
          </cell>
        </row>
        <row r="9830">
          <cell r="A9830">
            <v>8529</v>
          </cell>
          <cell r="B9830" t="str">
            <v>Set de 4 plaques pour poignée de porte 23 x 8 cm</v>
          </cell>
          <cell r="C9830">
            <v>358</v>
          </cell>
          <cell r="D9830">
            <v>1192.241</v>
          </cell>
          <cell r="E9830">
            <v>0.16</v>
          </cell>
          <cell r="F9830">
            <v>1383</v>
          </cell>
          <cell r="G9830" t="str">
            <v>10 DOIGTS</v>
          </cell>
        </row>
        <row r="9831">
          <cell r="A9831">
            <v>12462</v>
          </cell>
          <cell r="B9831" t="str">
            <v>Ardoise coeur 15,5 x 15 cm - Ardoise : 10,5 x 8 cm</v>
          </cell>
          <cell r="C9831">
            <v>359</v>
          </cell>
          <cell r="D9831">
            <v>355.17200000000003</v>
          </cell>
          <cell r="E9831">
            <v>0.16</v>
          </cell>
          <cell r="F9831">
            <v>412</v>
          </cell>
          <cell r="G9831" t="str">
            <v>10 DOIGTS</v>
          </cell>
        </row>
        <row r="9832">
          <cell r="A9832">
            <v>32071</v>
          </cell>
          <cell r="B9832" t="str">
            <v xml:space="preserve">Fléche d'indien à suspendre n°1 (40 x 7,5 x 0,7 cm) </v>
          </cell>
          <cell r="C9832">
            <v>359</v>
          </cell>
          <cell r="D9832">
            <v>355.17200000000003</v>
          </cell>
          <cell r="E9832">
            <v>0.16</v>
          </cell>
          <cell r="F9832">
            <v>412</v>
          </cell>
          <cell r="G9832" t="str">
            <v>10 DOIGTS</v>
          </cell>
        </row>
        <row r="9833">
          <cell r="A9833">
            <v>32072</v>
          </cell>
          <cell r="B9833" t="str">
            <v xml:space="preserve">Fléche d'indien à suspendre n°2 (40 x 7,5 x 0,7 cm) </v>
          </cell>
          <cell r="C9833">
            <v>359</v>
          </cell>
          <cell r="D9833">
            <v>355.17200000000003</v>
          </cell>
          <cell r="E9833">
            <v>0.16</v>
          </cell>
          <cell r="F9833">
            <v>412</v>
          </cell>
          <cell r="G9833" t="str">
            <v>10 DOIGTS</v>
          </cell>
        </row>
        <row r="9834">
          <cell r="A9834">
            <v>38234</v>
          </cell>
          <cell r="B9834" t="str">
            <v>Fanion en bois naturel</v>
          </cell>
          <cell r="C9834">
            <v>359</v>
          </cell>
          <cell r="D9834">
            <v>555.17200000000003</v>
          </cell>
          <cell r="E9834">
            <v>0.16</v>
          </cell>
          <cell r="F9834">
            <v>644</v>
          </cell>
          <cell r="G9834" t="str">
            <v>10 DOIGTS</v>
          </cell>
        </row>
        <row r="9835">
          <cell r="A9835">
            <v>32070</v>
          </cell>
          <cell r="B9835" t="str">
            <v>Flèche à suspendre avec cordelette 40 x 14,5 x 0,8 cm</v>
          </cell>
          <cell r="C9835">
            <v>359</v>
          </cell>
          <cell r="D9835">
            <v>864.65499999999997</v>
          </cell>
          <cell r="E9835">
            <v>0.16</v>
          </cell>
          <cell r="F9835">
            <v>1003</v>
          </cell>
          <cell r="G9835" t="str">
            <v>10 DOIGTS</v>
          </cell>
        </row>
        <row r="9836">
          <cell r="A9836">
            <v>38232</v>
          </cell>
          <cell r="B9836" t="str">
            <v>Tableau palette en bois naturel</v>
          </cell>
          <cell r="C9836">
            <v>359</v>
          </cell>
          <cell r="D9836">
            <v>887.93100000000004</v>
          </cell>
          <cell r="E9836">
            <v>0.16</v>
          </cell>
          <cell r="F9836">
            <v>1030</v>
          </cell>
          <cell r="G9836" t="str">
            <v>10 DOIGTS</v>
          </cell>
        </row>
        <row r="9837">
          <cell r="A9837">
            <v>38282</v>
          </cell>
          <cell r="B9837" t="str">
            <v>Baguettes magnétiques pour affiches</v>
          </cell>
          <cell r="C9837">
            <v>359</v>
          </cell>
          <cell r="D9837">
            <v>887.93100000000004</v>
          </cell>
          <cell r="E9837">
            <v>0.16</v>
          </cell>
          <cell r="F9837">
            <v>1030</v>
          </cell>
          <cell r="G9837" t="str">
            <v>10 DOIGTS</v>
          </cell>
        </row>
        <row r="9838">
          <cell r="A9838">
            <v>12463</v>
          </cell>
          <cell r="B9838" t="str">
            <v>Set de 4 ardoises coeur 15,5 x 15 cm - Ardoise : 10,5 x 8 cm</v>
          </cell>
          <cell r="C9838">
            <v>359</v>
          </cell>
          <cell r="D9838">
            <v>1236.2070000000001</v>
          </cell>
          <cell r="E9838">
            <v>0.16</v>
          </cell>
          <cell r="F9838">
            <v>1434</v>
          </cell>
          <cell r="G9838" t="str">
            <v>10 DOIGTS</v>
          </cell>
        </row>
        <row r="9839">
          <cell r="A9839">
            <v>34079</v>
          </cell>
          <cell r="B9839" t="str">
            <v>Buste en bois avec socle</v>
          </cell>
          <cell r="C9839">
            <v>360</v>
          </cell>
          <cell r="D9839">
            <v>376.72399999999999</v>
          </cell>
          <cell r="E9839">
            <v>0.16</v>
          </cell>
          <cell r="F9839">
            <v>437</v>
          </cell>
          <cell r="G9839" t="str">
            <v>10 DOIGTS</v>
          </cell>
        </row>
        <row r="9840">
          <cell r="A9840">
            <v>14283</v>
          </cell>
          <cell r="B9840" t="str">
            <v>Set de 4 ronds de serviette famille</v>
          </cell>
          <cell r="C9840">
            <v>360</v>
          </cell>
          <cell r="D9840">
            <v>525.86199999999997</v>
          </cell>
          <cell r="E9840">
            <v>0.16</v>
          </cell>
          <cell r="F9840">
            <v>610</v>
          </cell>
          <cell r="G9840" t="str">
            <v>10 DOIGTS</v>
          </cell>
        </row>
        <row r="9841">
          <cell r="A9841">
            <v>34048</v>
          </cell>
          <cell r="B9841" t="str">
            <v>Set de 6 cactus en bois à poser</v>
          </cell>
          <cell r="C9841">
            <v>360</v>
          </cell>
          <cell r="D9841">
            <v>1319.828</v>
          </cell>
          <cell r="E9841">
            <v>0.16</v>
          </cell>
          <cell r="F9841">
            <v>1531</v>
          </cell>
          <cell r="G9841" t="str">
            <v>10 DOIGTS</v>
          </cell>
        </row>
        <row r="9842">
          <cell r="A9842">
            <v>34078</v>
          </cell>
          <cell r="B9842" t="str">
            <v>Set de 6 bustes en bois avec socles</v>
          </cell>
          <cell r="C9842">
            <v>360</v>
          </cell>
          <cell r="D9842">
            <v>1587.069</v>
          </cell>
          <cell r="E9842">
            <v>0.16</v>
          </cell>
          <cell r="F9842">
            <v>1841</v>
          </cell>
          <cell r="G9842" t="str">
            <v>10 DOIGTS</v>
          </cell>
        </row>
        <row r="9843">
          <cell r="A9843">
            <v>27751</v>
          </cell>
          <cell r="B9843" t="str">
            <v>Tirelire Grenouille en bois naturel</v>
          </cell>
          <cell r="C9843">
            <v>361</v>
          </cell>
          <cell r="D9843">
            <v>443.10300000000001</v>
          </cell>
          <cell r="E9843">
            <v>0.16</v>
          </cell>
          <cell r="F9843">
            <v>514</v>
          </cell>
          <cell r="G9843" t="str">
            <v>10 DOIGTS</v>
          </cell>
        </row>
        <row r="9844">
          <cell r="A9844">
            <v>12278</v>
          </cell>
          <cell r="B9844" t="str">
            <v>Tirelire hibou en bois</v>
          </cell>
          <cell r="C9844">
            <v>361</v>
          </cell>
          <cell r="D9844">
            <v>488.79300000000001</v>
          </cell>
          <cell r="E9844">
            <v>0.16</v>
          </cell>
          <cell r="F9844">
            <v>567</v>
          </cell>
          <cell r="G9844" t="str">
            <v>10 DOIGTS</v>
          </cell>
        </row>
        <row r="9845">
          <cell r="A9845">
            <v>2546</v>
          </cell>
          <cell r="B9845" t="str">
            <v xml:space="preserve">Tirelire en bois  </v>
          </cell>
          <cell r="C9845">
            <v>361</v>
          </cell>
          <cell r="D9845">
            <v>664.65499999999997</v>
          </cell>
          <cell r="E9845">
            <v>0.16</v>
          </cell>
          <cell r="F9845">
            <v>771</v>
          </cell>
          <cell r="G9845" t="str">
            <v>10 DOIGTS</v>
          </cell>
        </row>
        <row r="9846">
          <cell r="A9846">
            <v>28037</v>
          </cell>
          <cell r="B9846" t="str">
            <v>Tirelire en bois forme maison avec cadenas et clés 15x14,5x8cm</v>
          </cell>
          <cell r="C9846">
            <v>361</v>
          </cell>
          <cell r="D9846">
            <v>798.27599999999995</v>
          </cell>
          <cell r="E9846">
            <v>0.16</v>
          </cell>
          <cell r="F9846">
            <v>926</v>
          </cell>
          <cell r="G9846" t="str">
            <v>10 DOIGTS</v>
          </cell>
        </row>
        <row r="9847">
          <cell r="A9847">
            <v>2469</v>
          </cell>
          <cell r="B9847" t="str">
            <v>Range-courrier 2 compartiments à bords lisses  L 25 x H 15,5 x l 12 cm</v>
          </cell>
          <cell r="C9847">
            <v>361</v>
          </cell>
          <cell r="D9847">
            <v>1043.1030000000001</v>
          </cell>
          <cell r="E9847">
            <v>0.16</v>
          </cell>
          <cell r="F9847">
            <v>1210</v>
          </cell>
          <cell r="G9847" t="str">
            <v>10 DOIGTS</v>
          </cell>
        </row>
        <row r="9848">
          <cell r="A9848">
            <v>10461</v>
          </cell>
          <cell r="B9848" t="str">
            <v>Set de 6 tirelires en bois 5,5 x 3 x 10 cm</v>
          </cell>
          <cell r="C9848">
            <v>361</v>
          </cell>
          <cell r="D9848">
            <v>3667.241</v>
          </cell>
          <cell r="E9848">
            <v>0.16</v>
          </cell>
          <cell r="F9848">
            <v>4254</v>
          </cell>
          <cell r="G9848" t="str">
            <v>10 DOIGTS</v>
          </cell>
        </row>
        <row r="9849">
          <cell r="A9849">
            <v>16147</v>
          </cell>
          <cell r="B9849" t="str">
            <v>Araignée de massage en bois</v>
          </cell>
          <cell r="C9849">
            <v>362</v>
          </cell>
          <cell r="D9849">
            <v>600</v>
          </cell>
          <cell r="E9849">
            <v>0.16</v>
          </cell>
          <cell r="F9849">
            <v>696</v>
          </cell>
          <cell r="G9849" t="str">
            <v>10 DOIGTS</v>
          </cell>
        </row>
        <row r="9850">
          <cell r="A9850">
            <v>14989</v>
          </cell>
          <cell r="B9850" t="str">
            <v>Brouette en bois (24 x 10 cm - Ht : 10 cm)</v>
          </cell>
          <cell r="C9850">
            <v>362</v>
          </cell>
          <cell r="D9850">
            <v>664.65499999999997</v>
          </cell>
          <cell r="E9850">
            <v>0.16</v>
          </cell>
          <cell r="F9850">
            <v>771</v>
          </cell>
          <cell r="G9850" t="str">
            <v>10 DOIGTS</v>
          </cell>
        </row>
        <row r="9851">
          <cell r="A9851">
            <v>32074</v>
          </cell>
          <cell r="B9851" t="str">
            <v>Fusée et avion en bois</v>
          </cell>
          <cell r="C9851">
            <v>362</v>
          </cell>
          <cell r="D9851">
            <v>664.65499999999997</v>
          </cell>
          <cell r="E9851">
            <v>0.16</v>
          </cell>
          <cell r="F9851">
            <v>771</v>
          </cell>
          <cell r="G9851" t="str">
            <v>10 DOIGTS</v>
          </cell>
        </row>
        <row r="9852">
          <cell r="A9852">
            <v>1208</v>
          </cell>
          <cell r="B9852" t="str">
            <v>Pelote de laine - Rouge</v>
          </cell>
          <cell r="C9852">
            <v>363</v>
          </cell>
          <cell r="D9852">
            <v>331.89699999999999</v>
          </cell>
          <cell r="E9852">
            <v>0.16</v>
          </cell>
          <cell r="F9852">
            <v>385</v>
          </cell>
          <cell r="G9852" t="str">
            <v>10 DOIGTS</v>
          </cell>
        </row>
        <row r="9853">
          <cell r="A9853">
            <v>1209</v>
          </cell>
          <cell r="B9853" t="str">
            <v>Pelote de laine - Jaune</v>
          </cell>
          <cell r="C9853">
            <v>363</v>
          </cell>
          <cell r="D9853">
            <v>331.89699999999999</v>
          </cell>
          <cell r="E9853">
            <v>0.16</v>
          </cell>
          <cell r="F9853">
            <v>385</v>
          </cell>
          <cell r="G9853" t="str">
            <v>10 DOIGTS</v>
          </cell>
        </row>
        <row r="9854">
          <cell r="A9854">
            <v>1210</v>
          </cell>
          <cell r="B9854" t="str">
            <v>Pelote de laine - Vert</v>
          </cell>
          <cell r="C9854">
            <v>363</v>
          </cell>
          <cell r="D9854">
            <v>331.89699999999999</v>
          </cell>
          <cell r="E9854">
            <v>0.16</v>
          </cell>
          <cell r="F9854">
            <v>385</v>
          </cell>
          <cell r="G9854" t="str">
            <v>10 DOIGTS</v>
          </cell>
        </row>
        <row r="9855">
          <cell r="A9855">
            <v>1211</v>
          </cell>
          <cell r="B9855" t="str">
            <v>Pelote de laine - Marron</v>
          </cell>
          <cell r="C9855">
            <v>363</v>
          </cell>
          <cell r="D9855">
            <v>331.89699999999999</v>
          </cell>
          <cell r="E9855">
            <v>0.16</v>
          </cell>
          <cell r="F9855">
            <v>385</v>
          </cell>
          <cell r="G9855" t="str">
            <v>10 DOIGTS</v>
          </cell>
        </row>
        <row r="9856">
          <cell r="A9856">
            <v>1212</v>
          </cell>
          <cell r="B9856" t="str">
            <v>Pelote de laine - Bleu clair</v>
          </cell>
          <cell r="C9856">
            <v>363</v>
          </cell>
          <cell r="D9856">
            <v>331.89699999999999</v>
          </cell>
          <cell r="E9856">
            <v>0.16</v>
          </cell>
          <cell r="F9856">
            <v>385</v>
          </cell>
          <cell r="G9856" t="str">
            <v>10 DOIGTS</v>
          </cell>
        </row>
        <row r="9857">
          <cell r="A9857">
            <v>1213</v>
          </cell>
          <cell r="B9857" t="str">
            <v xml:space="preserve">Pelote de laine - Bleu </v>
          </cell>
          <cell r="C9857">
            <v>363</v>
          </cell>
          <cell r="D9857">
            <v>331.89699999999999</v>
          </cell>
          <cell r="E9857">
            <v>0.16</v>
          </cell>
          <cell r="F9857">
            <v>385</v>
          </cell>
          <cell r="G9857" t="str">
            <v>10 DOIGTS</v>
          </cell>
        </row>
        <row r="9858">
          <cell r="A9858">
            <v>1214</v>
          </cell>
          <cell r="B9858" t="str">
            <v>Pelote de laine - Écru</v>
          </cell>
          <cell r="C9858">
            <v>363</v>
          </cell>
          <cell r="D9858">
            <v>331.89699999999999</v>
          </cell>
          <cell r="E9858">
            <v>0.16</v>
          </cell>
          <cell r="F9858">
            <v>385</v>
          </cell>
          <cell r="G9858" t="str">
            <v>10 DOIGTS</v>
          </cell>
        </row>
        <row r="9859">
          <cell r="A9859">
            <v>1215</v>
          </cell>
          <cell r="B9859" t="str">
            <v>Pelote de laine - Rose</v>
          </cell>
          <cell r="C9859">
            <v>363</v>
          </cell>
          <cell r="D9859">
            <v>331.89699999999999</v>
          </cell>
          <cell r="E9859">
            <v>0.16</v>
          </cell>
          <cell r="F9859">
            <v>385</v>
          </cell>
          <cell r="G9859" t="str">
            <v>10 DOIGTS</v>
          </cell>
        </row>
        <row r="9860">
          <cell r="A9860">
            <v>1216</v>
          </cell>
          <cell r="B9860" t="str">
            <v>Pelote de laine - Noir</v>
          </cell>
          <cell r="C9860">
            <v>363</v>
          </cell>
          <cell r="D9860">
            <v>331.89699999999999</v>
          </cell>
          <cell r="E9860">
            <v>0.16</v>
          </cell>
          <cell r="F9860">
            <v>385</v>
          </cell>
          <cell r="G9860" t="str">
            <v>10 DOIGTS</v>
          </cell>
        </row>
        <row r="9861">
          <cell r="A9861">
            <v>1217</v>
          </cell>
          <cell r="B9861" t="str">
            <v>Pelote de laine - Blanc</v>
          </cell>
          <cell r="C9861">
            <v>363</v>
          </cell>
          <cell r="D9861">
            <v>331.89699999999999</v>
          </cell>
          <cell r="E9861">
            <v>0.16</v>
          </cell>
          <cell r="F9861">
            <v>385</v>
          </cell>
          <cell r="G9861" t="str">
            <v>10 DOIGTS</v>
          </cell>
        </row>
        <row r="9862">
          <cell r="A9862">
            <v>11149</v>
          </cell>
          <cell r="B9862" t="str">
            <v>Pelote de laine - Fuchsia</v>
          </cell>
          <cell r="C9862">
            <v>363</v>
          </cell>
          <cell r="D9862">
            <v>331.89699999999999</v>
          </cell>
          <cell r="E9862">
            <v>0.16</v>
          </cell>
          <cell r="F9862">
            <v>385</v>
          </cell>
          <cell r="G9862" t="str">
            <v>10 DOIGTS</v>
          </cell>
        </row>
        <row r="9863">
          <cell r="A9863">
            <v>11935</v>
          </cell>
          <cell r="B9863" t="str">
            <v>Pelote de laine - Orange</v>
          </cell>
          <cell r="C9863">
            <v>363</v>
          </cell>
          <cell r="D9863">
            <v>331.89699999999999</v>
          </cell>
          <cell r="E9863">
            <v>0.16</v>
          </cell>
          <cell r="F9863">
            <v>385</v>
          </cell>
          <cell r="G9863" t="str">
            <v>10 DOIGTS</v>
          </cell>
        </row>
        <row r="9864">
          <cell r="A9864">
            <v>10771</v>
          </cell>
          <cell r="B9864" t="str">
            <v>Paire d'aiguilles à tricoter 40 cm - n°3</v>
          </cell>
          <cell r="C9864">
            <v>363</v>
          </cell>
          <cell r="D9864">
            <v>664.65499999999997</v>
          </cell>
          <cell r="E9864">
            <v>0.16</v>
          </cell>
          <cell r="F9864">
            <v>771</v>
          </cell>
          <cell r="G9864" t="str">
            <v>10 DOIGTS</v>
          </cell>
        </row>
        <row r="9865">
          <cell r="A9865">
            <v>10772</v>
          </cell>
          <cell r="B9865" t="str">
            <v>Paire d'aiguilles à tricoter 40 cm - n°3,5</v>
          </cell>
          <cell r="C9865">
            <v>363</v>
          </cell>
          <cell r="D9865">
            <v>731.03399999999999</v>
          </cell>
          <cell r="E9865">
            <v>0.16</v>
          </cell>
          <cell r="F9865">
            <v>848</v>
          </cell>
          <cell r="G9865" t="str">
            <v>10 DOIGTS</v>
          </cell>
        </row>
        <row r="9866">
          <cell r="A9866">
            <v>27857</v>
          </cell>
          <cell r="B9866" t="str">
            <v>Set de 6 pelotes de laine - couleurs pastels</v>
          </cell>
          <cell r="C9866">
            <v>363</v>
          </cell>
          <cell r="D9866">
            <v>876.72400000000005</v>
          </cell>
          <cell r="E9866">
            <v>0.16</v>
          </cell>
          <cell r="F9866">
            <v>1017</v>
          </cell>
          <cell r="G9866" t="str">
            <v>10 DOIGTS</v>
          </cell>
        </row>
        <row r="9867">
          <cell r="A9867">
            <v>33067</v>
          </cell>
          <cell r="B9867" t="str">
            <v>Crochet metal N°4</v>
          </cell>
          <cell r="C9867">
            <v>363</v>
          </cell>
          <cell r="D9867">
            <v>887.93100000000004</v>
          </cell>
          <cell r="E9867">
            <v>0.16</v>
          </cell>
          <cell r="F9867">
            <v>1030</v>
          </cell>
          <cell r="G9867" t="str">
            <v>10 DOIGTS</v>
          </cell>
        </row>
        <row r="9868">
          <cell r="A9868">
            <v>14544</v>
          </cell>
          <cell r="B9868" t="str">
            <v>Set de 350 gr de mèche de laine, 12 couleurs assorties</v>
          </cell>
          <cell r="C9868">
            <v>363</v>
          </cell>
          <cell r="D9868">
            <v>3331.8969999999999</v>
          </cell>
          <cell r="E9868">
            <v>0.16</v>
          </cell>
          <cell r="F9868">
            <v>3865</v>
          </cell>
          <cell r="G9868" t="str">
            <v>10 DOIGTS</v>
          </cell>
        </row>
        <row r="9869">
          <cell r="A9869">
            <v>12745</v>
          </cell>
          <cell r="B9869" t="str">
            <v>Set de 12 pelotes de laine Azurite couleurs assorties</v>
          </cell>
          <cell r="C9869">
            <v>363</v>
          </cell>
          <cell r="D9869">
            <v>3706.8969999999999</v>
          </cell>
          <cell r="E9869">
            <v>0.16</v>
          </cell>
          <cell r="F9869">
            <v>4300</v>
          </cell>
          <cell r="G9869" t="str">
            <v>10 DOIGTS</v>
          </cell>
        </row>
        <row r="9870">
          <cell r="A9870">
            <v>5507</v>
          </cell>
          <cell r="B9870" t="str">
            <v>Tricotin en bois avec aiguille</v>
          </cell>
          <cell r="C9870">
            <v>364</v>
          </cell>
          <cell r="D9870">
            <v>664.65499999999997</v>
          </cell>
          <cell r="E9870">
            <v>0.16</v>
          </cell>
          <cell r="F9870">
            <v>771</v>
          </cell>
          <cell r="G9870" t="str">
            <v>10 DOIGTS</v>
          </cell>
        </row>
        <row r="9871">
          <cell r="A9871">
            <v>10710</v>
          </cell>
          <cell r="B9871" t="str">
            <v>Outils pour réaliser des pompons de 4 tailles différentes</v>
          </cell>
          <cell r="C9871">
            <v>364</v>
          </cell>
          <cell r="D9871">
            <v>1088.7929999999999</v>
          </cell>
          <cell r="E9871">
            <v>0.16</v>
          </cell>
          <cell r="F9871">
            <v>1263</v>
          </cell>
          <cell r="G9871" t="str">
            <v>10 DOIGTS</v>
          </cell>
        </row>
        <row r="9872">
          <cell r="A9872">
            <v>37005</v>
          </cell>
          <cell r="B9872" t="str">
            <v>Livre : Petites créa faciles en tricotin</v>
          </cell>
          <cell r="C9872">
            <v>364</v>
          </cell>
          <cell r="D9872">
            <v>3161.2069999999999</v>
          </cell>
          <cell r="E9872">
            <v>0.16</v>
          </cell>
          <cell r="F9872">
            <v>3667</v>
          </cell>
          <cell r="G9872" t="str">
            <v>10 DOIGTS</v>
          </cell>
        </row>
        <row r="9873">
          <cell r="A9873">
            <v>10706</v>
          </cell>
          <cell r="B9873" t="str">
            <v>Tricotin automatique PRYM</v>
          </cell>
          <cell r="C9873">
            <v>364</v>
          </cell>
          <cell r="D9873">
            <v>4422.4139999999998</v>
          </cell>
          <cell r="E9873">
            <v>0.16</v>
          </cell>
          <cell r="F9873">
            <v>5130</v>
          </cell>
          <cell r="G9873" t="str">
            <v>10 DOIGTS</v>
          </cell>
        </row>
        <row r="9874">
          <cell r="A9874">
            <v>38348</v>
          </cell>
          <cell r="B9874" t="str">
            <v>PROMO : 6 tricotins manuels + 12 pelotes de laine</v>
          </cell>
          <cell r="C9874">
            <v>364</v>
          </cell>
          <cell r="D9874">
            <v>4443.1030000000001</v>
          </cell>
          <cell r="E9874">
            <v>0.16</v>
          </cell>
          <cell r="F9874">
            <v>5154</v>
          </cell>
          <cell r="G9874" t="str">
            <v>10 DOIGTS</v>
          </cell>
        </row>
        <row r="9875">
          <cell r="A9875">
            <v>32100</v>
          </cell>
          <cell r="B9875" t="str">
            <v>Cercle à broder en bois Ø 11 cm</v>
          </cell>
          <cell r="C9875">
            <v>365</v>
          </cell>
          <cell r="D9875">
            <v>664.65499999999997</v>
          </cell>
          <cell r="E9875">
            <v>0.16</v>
          </cell>
          <cell r="F9875">
            <v>771</v>
          </cell>
          <cell r="G9875" t="str">
            <v>10 DOIGTS</v>
          </cell>
        </row>
        <row r="9876">
          <cell r="A9876">
            <v>37250</v>
          </cell>
          <cell r="B9876" t="str">
            <v>Crochet Point noué + Notice</v>
          </cell>
          <cell r="C9876">
            <v>365</v>
          </cell>
          <cell r="D9876">
            <v>664.65499999999997</v>
          </cell>
          <cell r="E9876">
            <v>0.16</v>
          </cell>
          <cell r="F9876">
            <v>771</v>
          </cell>
          <cell r="G9876" t="str">
            <v>10 DOIGTS</v>
          </cell>
        </row>
        <row r="9877">
          <cell r="A9877">
            <v>33104</v>
          </cell>
          <cell r="B9877" t="str">
            <v>3 aiguilles à broder</v>
          </cell>
          <cell r="C9877">
            <v>365</v>
          </cell>
          <cell r="D9877">
            <v>675.86199999999997</v>
          </cell>
          <cell r="E9877">
            <v>0.16</v>
          </cell>
          <cell r="F9877">
            <v>784</v>
          </cell>
          <cell r="G9877" t="str">
            <v>10 DOIGTS</v>
          </cell>
        </row>
        <row r="9878">
          <cell r="A9878">
            <v>32101</v>
          </cell>
          <cell r="B9878" t="str">
            <v>Cercle à broder en bois Ø 13 cm</v>
          </cell>
          <cell r="C9878">
            <v>365</v>
          </cell>
          <cell r="D9878">
            <v>776.72400000000005</v>
          </cell>
          <cell r="E9878">
            <v>0.16</v>
          </cell>
          <cell r="F9878">
            <v>901</v>
          </cell>
          <cell r="G9878" t="str">
            <v>10 DOIGTS</v>
          </cell>
        </row>
        <row r="9879">
          <cell r="A9879">
            <v>32102</v>
          </cell>
          <cell r="B9879" t="str">
            <v>Cercle à broder en bois Ø 16 cm</v>
          </cell>
          <cell r="C9879">
            <v>365</v>
          </cell>
          <cell r="D9879">
            <v>998.27599999999995</v>
          </cell>
          <cell r="E9879">
            <v>0.16</v>
          </cell>
          <cell r="F9879">
            <v>1158</v>
          </cell>
          <cell r="G9879" t="str">
            <v>10 DOIGTS</v>
          </cell>
        </row>
        <row r="9880">
          <cell r="A9880">
            <v>37213</v>
          </cell>
          <cell r="B9880" t="str">
            <v>Toile point noué 30 x 30 cm</v>
          </cell>
          <cell r="C9880">
            <v>365</v>
          </cell>
          <cell r="D9880">
            <v>1109.4829999999999</v>
          </cell>
          <cell r="E9880">
            <v>0.16</v>
          </cell>
          <cell r="F9880">
            <v>1287</v>
          </cell>
          <cell r="G9880" t="str">
            <v>10 DOIGTS</v>
          </cell>
        </row>
        <row r="9881">
          <cell r="A9881">
            <v>31124</v>
          </cell>
          <cell r="B9881" t="str">
            <v>Toile Aïda blanche 50 x 49 cm (4,5 pts/cm)</v>
          </cell>
          <cell r="C9881">
            <v>365</v>
          </cell>
          <cell r="D9881">
            <v>1552.586</v>
          </cell>
          <cell r="E9881">
            <v>0.16</v>
          </cell>
          <cell r="F9881">
            <v>1801</v>
          </cell>
          <cell r="G9881" t="str">
            <v>10 DOIGTS</v>
          </cell>
        </row>
        <row r="9882">
          <cell r="A9882">
            <v>19136</v>
          </cell>
          <cell r="B9882" t="str">
            <v xml:space="preserve">Set de 30 coupons de tissus 18 x 18 cm, 100% coton </v>
          </cell>
          <cell r="C9882">
            <v>365</v>
          </cell>
          <cell r="D9882">
            <v>2200.8620000000001</v>
          </cell>
          <cell r="E9882">
            <v>0.16</v>
          </cell>
          <cell r="F9882">
            <v>2553</v>
          </cell>
          <cell r="G9882" t="str">
            <v>10 DOIGTS</v>
          </cell>
        </row>
        <row r="9883">
          <cell r="A9883">
            <v>33133</v>
          </cell>
          <cell r="B9883" t="str">
            <v>Punch needle + Notice</v>
          </cell>
          <cell r="C9883">
            <v>365</v>
          </cell>
          <cell r="D9883">
            <v>2422.4140000000002</v>
          </cell>
          <cell r="E9883">
            <v>0.16</v>
          </cell>
          <cell r="F9883">
            <v>2810</v>
          </cell>
          <cell r="G9883" t="str">
            <v>10 DOIGTS</v>
          </cell>
        </row>
        <row r="9884">
          <cell r="A9884">
            <v>37251</v>
          </cell>
          <cell r="B9884" t="str">
            <v>Set de 6 crochets pour point noué</v>
          </cell>
          <cell r="C9884">
            <v>365</v>
          </cell>
          <cell r="D9884">
            <v>3319.828</v>
          </cell>
          <cell r="E9884">
            <v>0.16</v>
          </cell>
          <cell r="F9884">
            <v>3851</v>
          </cell>
          <cell r="G9884" t="str">
            <v>10 DOIGTS</v>
          </cell>
        </row>
        <row r="9885">
          <cell r="A9885">
            <v>30200</v>
          </cell>
          <cell r="B9885" t="str">
            <v xml:space="preserve">Kit de couture </v>
          </cell>
          <cell r="C9885">
            <v>366</v>
          </cell>
          <cell r="D9885">
            <v>998.27599999999995</v>
          </cell>
          <cell r="E9885">
            <v>0.16</v>
          </cell>
          <cell r="F9885">
            <v>1158</v>
          </cell>
          <cell r="G9885" t="str">
            <v>10 DOIGTS</v>
          </cell>
        </row>
        <row r="9886">
          <cell r="A9886">
            <v>2918</v>
          </cell>
          <cell r="B9886" t="str">
            <v>Feutre fantôme</v>
          </cell>
          <cell r="C9886">
            <v>366</v>
          </cell>
          <cell r="D9886">
            <v>1065.5170000000001</v>
          </cell>
          <cell r="E9886">
            <v>0.16</v>
          </cell>
          <cell r="F9886">
            <v>1236</v>
          </cell>
          <cell r="G9886" t="str">
            <v>10 DOIGTS</v>
          </cell>
        </row>
        <row r="9887">
          <cell r="A9887">
            <v>32095</v>
          </cell>
          <cell r="B9887" t="str">
            <v>Machine à coudre manuelle et mécanique avec bobine de fil, aiguille, passe aiguille et notice incluse</v>
          </cell>
          <cell r="C9887">
            <v>366</v>
          </cell>
          <cell r="D9887">
            <v>1109.4829999999999</v>
          </cell>
          <cell r="E9887">
            <v>0.16</v>
          </cell>
          <cell r="F9887">
            <v>1287</v>
          </cell>
          <cell r="G9887" t="str">
            <v>10 DOIGTS</v>
          </cell>
        </row>
        <row r="9888">
          <cell r="A9888">
            <v>28181</v>
          </cell>
          <cell r="B9888" t="str">
            <v>Métier à tisser en bois avec accessoires</v>
          </cell>
          <cell r="C9888">
            <v>366</v>
          </cell>
          <cell r="D9888">
            <v>1533.6210000000001</v>
          </cell>
          <cell r="E9888">
            <v>0.16</v>
          </cell>
          <cell r="F9888">
            <v>1779</v>
          </cell>
          <cell r="G9888" t="str">
            <v>10 DOIGTS</v>
          </cell>
        </row>
        <row r="9889">
          <cell r="A9889">
            <v>1490</v>
          </cell>
          <cell r="B9889" t="str">
            <v>Bobine de 100 mètres de cordon coton écru  Ø 1,25 mm</v>
          </cell>
          <cell r="C9889">
            <v>366.37900000000002</v>
          </cell>
          <cell r="D9889">
            <v>1643.1030000000001</v>
          </cell>
          <cell r="E9889">
            <v>0.16</v>
          </cell>
          <cell r="F9889">
            <v>1906</v>
          </cell>
          <cell r="G9889" t="str">
            <v>10 DOIGTS</v>
          </cell>
        </row>
        <row r="9890">
          <cell r="A9890">
            <v>11031</v>
          </cell>
          <cell r="B9890" t="str">
            <v>Feutre jaune  50 x 75 cm  - Epaisseur : 3,5 mm</v>
          </cell>
          <cell r="C9890">
            <v>367</v>
          </cell>
          <cell r="D9890">
            <v>754.31</v>
          </cell>
          <cell r="E9890">
            <v>0.16</v>
          </cell>
          <cell r="F9890">
            <v>875</v>
          </cell>
          <cell r="G9890" t="str">
            <v>10 DOIGTS</v>
          </cell>
        </row>
        <row r="9891">
          <cell r="A9891">
            <v>11032</v>
          </cell>
          <cell r="B9891" t="str">
            <v>Feutre orange  50 x 75 cm  - Epaisseur : 3,5 mm</v>
          </cell>
          <cell r="C9891">
            <v>367</v>
          </cell>
          <cell r="D9891">
            <v>754.31</v>
          </cell>
          <cell r="E9891">
            <v>0.16</v>
          </cell>
          <cell r="F9891">
            <v>875</v>
          </cell>
          <cell r="G9891" t="str">
            <v>10 DOIGTS</v>
          </cell>
        </row>
        <row r="9892">
          <cell r="A9892">
            <v>11033</v>
          </cell>
          <cell r="B9892" t="str">
            <v>Feutre rouge  50 x 75 cm  - Epaisseur : 3,5 mm</v>
          </cell>
          <cell r="C9892">
            <v>367</v>
          </cell>
          <cell r="D9892">
            <v>754.31</v>
          </cell>
          <cell r="E9892">
            <v>0.16</v>
          </cell>
          <cell r="F9892">
            <v>875</v>
          </cell>
          <cell r="G9892" t="str">
            <v>10 DOIGTS</v>
          </cell>
        </row>
        <row r="9893">
          <cell r="A9893">
            <v>11034</v>
          </cell>
          <cell r="B9893" t="str">
            <v>Feutre rose  50 x 75 cm  - Epaisseur : 3,5 mm</v>
          </cell>
          <cell r="C9893">
            <v>367</v>
          </cell>
          <cell r="D9893">
            <v>754.31</v>
          </cell>
          <cell r="E9893">
            <v>0.16</v>
          </cell>
          <cell r="F9893">
            <v>875</v>
          </cell>
          <cell r="G9893" t="str">
            <v>10 DOIGTS</v>
          </cell>
        </row>
        <row r="9894">
          <cell r="A9894">
            <v>11035</v>
          </cell>
          <cell r="B9894" t="str">
            <v>Feutre bleu clair  50 x 75 cm  - Epaisseur : 3,5 mm</v>
          </cell>
          <cell r="C9894">
            <v>367</v>
          </cell>
          <cell r="D9894">
            <v>754.31</v>
          </cell>
          <cell r="E9894">
            <v>0.16</v>
          </cell>
          <cell r="F9894">
            <v>875</v>
          </cell>
          <cell r="G9894" t="str">
            <v>10 DOIGTS</v>
          </cell>
        </row>
        <row r="9895">
          <cell r="A9895">
            <v>11036</v>
          </cell>
          <cell r="B9895" t="str">
            <v>Feutre bleu foncé 50 x 75 cm  - Epaisseur : 3,5 mm</v>
          </cell>
          <cell r="C9895">
            <v>367</v>
          </cell>
          <cell r="D9895">
            <v>754.31</v>
          </cell>
          <cell r="E9895">
            <v>0.16</v>
          </cell>
          <cell r="F9895">
            <v>875</v>
          </cell>
          <cell r="G9895" t="str">
            <v>10 DOIGTS</v>
          </cell>
        </row>
        <row r="9896">
          <cell r="A9896">
            <v>11037</v>
          </cell>
          <cell r="B9896" t="str">
            <v>Feutre vert clair 50 x 75 cm  - Epaisseur : 3,5 mm</v>
          </cell>
          <cell r="C9896">
            <v>367</v>
          </cell>
          <cell r="D9896">
            <v>754.31</v>
          </cell>
          <cell r="E9896">
            <v>0.16</v>
          </cell>
          <cell r="F9896">
            <v>875</v>
          </cell>
          <cell r="G9896" t="str">
            <v>10 DOIGTS</v>
          </cell>
        </row>
        <row r="9897">
          <cell r="A9897">
            <v>11038</v>
          </cell>
          <cell r="B9897" t="str">
            <v>Feutre vert foncé 50 x 75 cm  - Epaisseur : 3,5 mm</v>
          </cell>
          <cell r="C9897">
            <v>367</v>
          </cell>
          <cell r="D9897">
            <v>754.31</v>
          </cell>
          <cell r="E9897">
            <v>0.16</v>
          </cell>
          <cell r="F9897">
            <v>875</v>
          </cell>
          <cell r="G9897" t="str">
            <v>10 DOIGTS</v>
          </cell>
        </row>
        <row r="9898">
          <cell r="A9898">
            <v>11039</v>
          </cell>
          <cell r="B9898" t="str">
            <v>Feutre brun 50 x 75 cm  - Epaisseur : 3,5 mm</v>
          </cell>
          <cell r="C9898">
            <v>367</v>
          </cell>
          <cell r="D9898">
            <v>754.31</v>
          </cell>
          <cell r="E9898">
            <v>0.16</v>
          </cell>
          <cell r="F9898">
            <v>875</v>
          </cell>
          <cell r="G9898" t="str">
            <v>10 DOIGTS</v>
          </cell>
        </row>
        <row r="9899">
          <cell r="A9899">
            <v>11040</v>
          </cell>
          <cell r="B9899" t="str">
            <v>Feutre noir 50 x 75 cm  - Epaisseur : 3,5 mm</v>
          </cell>
          <cell r="C9899">
            <v>367</v>
          </cell>
          <cell r="D9899">
            <v>754.31</v>
          </cell>
          <cell r="E9899">
            <v>0.16</v>
          </cell>
          <cell r="F9899">
            <v>875</v>
          </cell>
          <cell r="G9899" t="str">
            <v>10 DOIGTS</v>
          </cell>
        </row>
        <row r="9900">
          <cell r="A9900">
            <v>11041</v>
          </cell>
          <cell r="B9900" t="str">
            <v>Feutre blanc 50 x 75 cm  - Epaisseur : 3,5 mm</v>
          </cell>
          <cell r="C9900">
            <v>367</v>
          </cell>
          <cell r="D9900">
            <v>754.31</v>
          </cell>
          <cell r="E9900">
            <v>0.16</v>
          </cell>
          <cell r="F9900">
            <v>875</v>
          </cell>
          <cell r="G9900" t="str">
            <v>10 DOIGTS</v>
          </cell>
        </row>
        <row r="9901">
          <cell r="A9901">
            <v>11044</v>
          </cell>
          <cell r="B9901" t="str">
            <v>Set de 5 plaques en feutre  50 x 75 cm  (Epaisseur : 3,5 mm), couleurs assorties</v>
          </cell>
          <cell r="C9901">
            <v>367</v>
          </cell>
          <cell r="D9901">
            <v>3324.1379999999999</v>
          </cell>
          <cell r="E9901">
            <v>0.16</v>
          </cell>
          <cell r="F9901">
            <v>3856</v>
          </cell>
          <cell r="G9901" t="str">
            <v>10 DOIGTS</v>
          </cell>
        </row>
        <row r="9902">
          <cell r="A9902">
            <v>1855</v>
          </cell>
          <cell r="B9902" t="str">
            <v>Set de 6 feutrines de Noël assorties 20 x 30 cm</v>
          </cell>
          <cell r="C9902">
            <v>367.55700000000002</v>
          </cell>
          <cell r="D9902">
            <v>464.65499999999997</v>
          </cell>
          <cell r="E9902">
            <v>0.16</v>
          </cell>
          <cell r="F9902">
            <v>539</v>
          </cell>
          <cell r="G9902" t="str">
            <v>10 DOIGTS</v>
          </cell>
        </row>
        <row r="9903">
          <cell r="A9903">
            <v>18750</v>
          </cell>
          <cell r="B9903" t="str">
            <v>Set de 9 coupons  A5 de tissu autocollant motifs assortis</v>
          </cell>
          <cell r="C9903">
            <v>368</v>
          </cell>
          <cell r="D9903">
            <v>1533.6210000000001</v>
          </cell>
          <cell r="E9903">
            <v>0.16</v>
          </cell>
          <cell r="F9903">
            <v>1779</v>
          </cell>
          <cell r="G9903" t="str">
            <v>10 DOIGTS</v>
          </cell>
        </row>
        <row r="9904">
          <cell r="A9904">
            <v>18569</v>
          </cell>
          <cell r="B9904" t="str">
            <v xml:space="preserve">Set de 4 coupons de tissu auto-adhésif effet jean </v>
          </cell>
          <cell r="C9904">
            <v>368</v>
          </cell>
          <cell r="D9904">
            <v>2219.828</v>
          </cell>
          <cell r="E9904">
            <v>0.16</v>
          </cell>
          <cell r="F9904">
            <v>2575</v>
          </cell>
          <cell r="G9904" t="str">
            <v>10 DOIGTS</v>
          </cell>
        </row>
        <row r="9905">
          <cell r="A9905">
            <v>18751</v>
          </cell>
          <cell r="B9905" t="str">
            <v>3 sets de 9 coupons  A5 de tissu autocollant motifs assortis</v>
          </cell>
          <cell r="C9905">
            <v>368</v>
          </cell>
          <cell r="D9905">
            <v>3066.3789999999999</v>
          </cell>
          <cell r="E9905">
            <v>0.16</v>
          </cell>
          <cell r="F9905">
            <v>3557</v>
          </cell>
          <cell r="G9905" t="str">
            <v>10 DOIGTS</v>
          </cell>
        </row>
        <row r="9906">
          <cell r="A9906">
            <v>19140</v>
          </cell>
          <cell r="B9906" t="str">
            <v>Feuille A4 de tissu auto-adhésif  Vichy bleu turquoise</v>
          </cell>
          <cell r="C9906">
            <v>369</v>
          </cell>
          <cell r="D9906">
            <v>376.72399999999999</v>
          </cell>
          <cell r="E9906">
            <v>0.16</v>
          </cell>
          <cell r="F9906">
            <v>437</v>
          </cell>
          <cell r="G9906" t="str">
            <v>10 DOIGTS</v>
          </cell>
        </row>
        <row r="9907">
          <cell r="A9907">
            <v>19141</v>
          </cell>
          <cell r="B9907" t="str">
            <v>Feuille A4 de tissu adhésif Vichy fuschia</v>
          </cell>
          <cell r="C9907">
            <v>369</v>
          </cell>
          <cell r="D9907">
            <v>376.72399999999999</v>
          </cell>
          <cell r="E9907">
            <v>0.16</v>
          </cell>
          <cell r="F9907">
            <v>437</v>
          </cell>
          <cell r="G9907" t="str">
            <v>10 DOIGTS</v>
          </cell>
        </row>
        <row r="9908">
          <cell r="A9908">
            <v>19142</v>
          </cell>
          <cell r="B9908" t="str">
            <v>Feuille A4 de tissu adhésif Vichy vert</v>
          </cell>
          <cell r="C9908">
            <v>369</v>
          </cell>
          <cell r="D9908">
            <v>376.72399999999999</v>
          </cell>
          <cell r="E9908">
            <v>0.16</v>
          </cell>
          <cell r="F9908">
            <v>437</v>
          </cell>
          <cell r="G9908" t="str">
            <v>10 DOIGTS</v>
          </cell>
        </row>
        <row r="9909">
          <cell r="A9909">
            <v>19145</v>
          </cell>
          <cell r="B9909" t="str">
            <v>Feuille A4 de tissu adhésif à pois fushia</v>
          </cell>
          <cell r="C9909">
            <v>369</v>
          </cell>
          <cell r="D9909">
            <v>376.72399999999999</v>
          </cell>
          <cell r="E9909">
            <v>0.16</v>
          </cell>
          <cell r="F9909">
            <v>437</v>
          </cell>
          <cell r="G9909" t="str">
            <v>10 DOIGTS</v>
          </cell>
        </row>
        <row r="9910">
          <cell r="A9910">
            <v>19146</v>
          </cell>
          <cell r="B9910" t="str">
            <v>Feuille A4 de tissu adhésif à pois vert pastel</v>
          </cell>
          <cell r="C9910">
            <v>369</v>
          </cell>
          <cell r="D9910">
            <v>376.72399999999999</v>
          </cell>
          <cell r="E9910">
            <v>0.16</v>
          </cell>
          <cell r="F9910">
            <v>437</v>
          </cell>
          <cell r="G9910" t="str">
            <v>10 DOIGTS</v>
          </cell>
        </row>
        <row r="9911">
          <cell r="A9911">
            <v>19149</v>
          </cell>
          <cell r="B9911" t="str">
            <v>Feuille A4 de tissu adhésif rayé fuschia</v>
          </cell>
          <cell r="C9911">
            <v>369</v>
          </cell>
          <cell r="D9911">
            <v>376.72399999999999</v>
          </cell>
          <cell r="E9911">
            <v>0.16</v>
          </cell>
          <cell r="F9911">
            <v>437</v>
          </cell>
          <cell r="G9911" t="str">
            <v>10 DOIGTS</v>
          </cell>
        </row>
        <row r="9912">
          <cell r="A9912">
            <v>19150</v>
          </cell>
          <cell r="B9912" t="str">
            <v>Feuille A4 de tissu adhésif rayé vert</v>
          </cell>
          <cell r="C9912">
            <v>369</v>
          </cell>
          <cell r="D9912">
            <v>376.72399999999999</v>
          </cell>
          <cell r="E9912">
            <v>0.16</v>
          </cell>
          <cell r="F9912">
            <v>437</v>
          </cell>
          <cell r="G9912" t="str">
            <v>10 DOIGTS</v>
          </cell>
        </row>
        <row r="9913">
          <cell r="A9913">
            <v>19152</v>
          </cell>
          <cell r="B9913" t="str">
            <v>Feuille A4 de tissu adhésif fleuris fond bleu</v>
          </cell>
          <cell r="C9913">
            <v>369</v>
          </cell>
          <cell r="D9913">
            <v>376.72399999999999</v>
          </cell>
          <cell r="E9913">
            <v>0.16</v>
          </cell>
          <cell r="F9913">
            <v>437</v>
          </cell>
          <cell r="G9913" t="str">
            <v>10 DOIGTS</v>
          </cell>
        </row>
        <row r="9914">
          <cell r="A9914">
            <v>19154</v>
          </cell>
          <cell r="B9914" t="str">
            <v>Feuille A4 de tissu adhésif fleuris fond vert</v>
          </cell>
          <cell r="C9914">
            <v>369</v>
          </cell>
          <cell r="D9914">
            <v>376.72399999999999</v>
          </cell>
          <cell r="E9914">
            <v>0.16</v>
          </cell>
          <cell r="F9914">
            <v>437</v>
          </cell>
          <cell r="G9914" t="str">
            <v>10 DOIGTS</v>
          </cell>
        </row>
        <row r="9915">
          <cell r="A9915">
            <v>19156</v>
          </cell>
          <cell r="B9915" t="str">
            <v>Feuille A4 de tissu adhésif fleuri ton bleu et rose pâle</v>
          </cell>
          <cell r="C9915">
            <v>369</v>
          </cell>
          <cell r="D9915">
            <v>376.72399999999999</v>
          </cell>
          <cell r="E9915">
            <v>0.16</v>
          </cell>
          <cell r="F9915">
            <v>437</v>
          </cell>
          <cell r="G9915" t="str">
            <v>10 DOIGTS</v>
          </cell>
        </row>
        <row r="9916">
          <cell r="A9916">
            <v>19157</v>
          </cell>
          <cell r="B9916" t="str">
            <v>Feuille A4 de tissu adhésif fleuri ton corail et vert</v>
          </cell>
          <cell r="C9916">
            <v>369</v>
          </cell>
          <cell r="D9916">
            <v>376.72399999999999</v>
          </cell>
          <cell r="E9916">
            <v>0.16</v>
          </cell>
          <cell r="F9916">
            <v>437</v>
          </cell>
          <cell r="G9916" t="str">
            <v>10 DOIGTS</v>
          </cell>
        </row>
        <row r="9917">
          <cell r="A9917">
            <v>19160</v>
          </cell>
          <cell r="B9917" t="str">
            <v>Set de 6 feuilles A4 de tissu auto-adhésif  Vichy bleu turquoise</v>
          </cell>
          <cell r="C9917">
            <v>369</v>
          </cell>
          <cell r="D9917">
            <v>1718.9659999999999</v>
          </cell>
          <cell r="E9917">
            <v>0.16</v>
          </cell>
          <cell r="F9917">
            <v>1994</v>
          </cell>
          <cell r="G9917" t="str">
            <v>10 DOIGTS</v>
          </cell>
        </row>
        <row r="9918">
          <cell r="A9918">
            <v>19161</v>
          </cell>
          <cell r="B9918" t="str">
            <v>Set de 6 feuilles A4 de tissu adhésif Vichy fuschia</v>
          </cell>
          <cell r="C9918">
            <v>369</v>
          </cell>
          <cell r="D9918">
            <v>1718.9659999999999</v>
          </cell>
          <cell r="E9918">
            <v>0.16</v>
          </cell>
          <cell r="F9918">
            <v>1994</v>
          </cell>
          <cell r="G9918" t="str">
            <v>10 DOIGTS</v>
          </cell>
        </row>
        <row r="9919">
          <cell r="A9919">
            <v>19164</v>
          </cell>
          <cell r="B9919" t="str">
            <v>Set de 6 feuilles A4 de tissu adhésif Vichy vert</v>
          </cell>
          <cell r="C9919">
            <v>369</v>
          </cell>
          <cell r="D9919">
            <v>1718.9659999999999</v>
          </cell>
          <cell r="E9919">
            <v>0.16</v>
          </cell>
          <cell r="F9919">
            <v>1994</v>
          </cell>
          <cell r="G9919" t="str">
            <v>10 DOIGTS</v>
          </cell>
        </row>
        <row r="9920">
          <cell r="A9920">
            <v>19166</v>
          </cell>
          <cell r="B9920" t="str">
            <v>Set de 6 feuilles A4 de tissu adhésif rayé fuschia</v>
          </cell>
          <cell r="C9920">
            <v>369</v>
          </cell>
          <cell r="D9920">
            <v>1718.9659999999999</v>
          </cell>
          <cell r="E9920">
            <v>0.16</v>
          </cell>
          <cell r="F9920">
            <v>1994</v>
          </cell>
          <cell r="G9920" t="str">
            <v>10 DOIGTS</v>
          </cell>
        </row>
        <row r="9921">
          <cell r="A9921">
            <v>19167</v>
          </cell>
          <cell r="B9921" t="str">
            <v>Set de 6 feuilles A4 de tissu adhésif rayé vert</v>
          </cell>
          <cell r="C9921">
            <v>369</v>
          </cell>
          <cell r="D9921">
            <v>1718.9659999999999</v>
          </cell>
          <cell r="E9921">
            <v>0.16</v>
          </cell>
          <cell r="F9921">
            <v>1994</v>
          </cell>
          <cell r="G9921" t="str">
            <v>10 DOIGTS</v>
          </cell>
        </row>
        <row r="9922">
          <cell r="A9922">
            <v>19168</v>
          </cell>
          <cell r="B9922" t="str">
            <v>Set de 6 feuilles A4 de tissu adhésif à pois fushia</v>
          </cell>
          <cell r="C9922">
            <v>369</v>
          </cell>
          <cell r="D9922">
            <v>1718.9659999999999</v>
          </cell>
          <cell r="E9922">
            <v>0.16</v>
          </cell>
          <cell r="F9922">
            <v>1994</v>
          </cell>
          <cell r="G9922" t="str">
            <v>10 DOIGTS</v>
          </cell>
        </row>
        <row r="9923">
          <cell r="A9923">
            <v>19169</v>
          </cell>
          <cell r="B9923" t="str">
            <v>Set de 6 feuilles A4 de tissu adhésif à pois vert pastel</v>
          </cell>
          <cell r="C9923">
            <v>369</v>
          </cell>
          <cell r="D9923">
            <v>1718.9659999999999</v>
          </cell>
          <cell r="E9923">
            <v>0.16</v>
          </cell>
          <cell r="F9923">
            <v>1994</v>
          </cell>
          <cell r="G9923" t="str">
            <v>10 DOIGTS</v>
          </cell>
        </row>
        <row r="9924">
          <cell r="A9924">
            <v>19170</v>
          </cell>
          <cell r="B9924" t="str">
            <v>Set de 6 feuilles A4 de tissu adhésif fleuri ton bleu et rose pâle</v>
          </cell>
          <cell r="C9924">
            <v>369</v>
          </cell>
          <cell r="D9924">
            <v>1718.9659999999999</v>
          </cell>
          <cell r="E9924">
            <v>0.16</v>
          </cell>
          <cell r="F9924">
            <v>1994</v>
          </cell>
          <cell r="G9924" t="str">
            <v>10 DOIGTS</v>
          </cell>
        </row>
        <row r="9925">
          <cell r="A9925">
            <v>19171</v>
          </cell>
          <cell r="B9925" t="str">
            <v>Set de 6 feuilles A4 de tissu adhésif fleuri ton corail et vert</v>
          </cell>
          <cell r="C9925">
            <v>369</v>
          </cell>
          <cell r="D9925">
            <v>1718.9659999999999</v>
          </cell>
          <cell r="E9925">
            <v>0.16</v>
          </cell>
          <cell r="F9925">
            <v>1994</v>
          </cell>
          <cell r="G9925" t="str">
            <v>10 DOIGTS</v>
          </cell>
        </row>
        <row r="9926">
          <cell r="A9926">
            <v>19172</v>
          </cell>
          <cell r="B9926" t="str">
            <v>Set de 6 feuilles A4 de tissu adhésif fleuris fond vert</v>
          </cell>
          <cell r="C9926">
            <v>369</v>
          </cell>
          <cell r="D9926">
            <v>1718.9659999999999</v>
          </cell>
          <cell r="E9926">
            <v>0.16</v>
          </cell>
          <cell r="F9926">
            <v>1994</v>
          </cell>
          <cell r="G9926" t="str">
            <v>10 DOIGTS</v>
          </cell>
        </row>
        <row r="9927">
          <cell r="A9927">
            <v>19173</v>
          </cell>
          <cell r="B9927" t="str">
            <v>Set de 6 feuilles A4 de tissu adhésif fleuris fond bleu</v>
          </cell>
          <cell r="C9927">
            <v>369</v>
          </cell>
          <cell r="D9927">
            <v>1718.9659999999999</v>
          </cell>
          <cell r="E9927">
            <v>0.16</v>
          </cell>
          <cell r="F9927">
            <v>1994</v>
          </cell>
          <cell r="G9927" t="str">
            <v>10 DOIGTS</v>
          </cell>
        </row>
        <row r="9928">
          <cell r="A9928">
            <v>27865</v>
          </cell>
          <cell r="B9928" t="str">
            <v>Ouatine de rembourrage blanche 50 x 70 cm</v>
          </cell>
          <cell r="C9928">
            <v>370</v>
          </cell>
          <cell r="D9928">
            <v>443.10300000000001</v>
          </cell>
          <cell r="E9928">
            <v>0.16</v>
          </cell>
          <cell r="F9928">
            <v>514</v>
          </cell>
          <cell r="G9928" t="str">
            <v>10 DOIGTS</v>
          </cell>
        </row>
        <row r="9929">
          <cell r="A9929">
            <v>5749</v>
          </cell>
          <cell r="B9929" t="str">
            <v>Ouate de rembourrage blanche 50 g</v>
          </cell>
          <cell r="C9929">
            <v>370</v>
          </cell>
          <cell r="D9929">
            <v>664.65499999999997</v>
          </cell>
          <cell r="E9929">
            <v>0.16</v>
          </cell>
          <cell r="F9929">
            <v>771</v>
          </cell>
          <cell r="G9929" t="str">
            <v>10 DOIGTS</v>
          </cell>
        </row>
        <row r="9930">
          <cell r="A9930">
            <v>32094</v>
          </cell>
          <cell r="B9930" t="str">
            <v>Kit mobile nuage et gouttes en feutrine 23 x 25 cm</v>
          </cell>
          <cell r="C9930">
            <v>370</v>
          </cell>
          <cell r="D9930">
            <v>998.27599999999995</v>
          </cell>
          <cell r="E9930">
            <v>0.16</v>
          </cell>
          <cell r="F9930">
            <v>1158</v>
          </cell>
          <cell r="G9930" t="str">
            <v>10 DOIGTS</v>
          </cell>
        </row>
        <row r="9931">
          <cell r="A9931">
            <v>10785</v>
          </cell>
          <cell r="B9931" t="str">
            <v>Set de 25 aiguilles à coudre spécial feutrine</v>
          </cell>
          <cell r="C9931">
            <v>370</v>
          </cell>
          <cell r="D9931">
            <v>1088.7929999999999</v>
          </cell>
          <cell r="E9931">
            <v>0.16</v>
          </cell>
          <cell r="F9931">
            <v>1263</v>
          </cell>
          <cell r="G9931" t="str">
            <v>10 DOIGTS</v>
          </cell>
        </row>
        <row r="9932">
          <cell r="A9932">
            <v>31073</v>
          </cell>
          <cell r="B9932" t="str">
            <v>Manche en bois + 6 aiguilles à feutrer</v>
          </cell>
          <cell r="C9932">
            <v>370</v>
          </cell>
          <cell r="D9932">
            <v>1552.586</v>
          </cell>
          <cell r="E9932">
            <v>0.16</v>
          </cell>
          <cell r="F9932">
            <v>1801</v>
          </cell>
          <cell r="G9932" t="str">
            <v>10 DOIGTS</v>
          </cell>
        </row>
        <row r="9933">
          <cell r="A9933">
            <v>37036</v>
          </cell>
          <cell r="B9933" t="str">
            <v>Ouate de rembourrage 250 gr</v>
          </cell>
          <cell r="C9933">
            <v>370</v>
          </cell>
          <cell r="D9933">
            <v>2443.1030000000001</v>
          </cell>
          <cell r="E9933">
            <v>0.16</v>
          </cell>
          <cell r="F9933">
            <v>2834</v>
          </cell>
          <cell r="G9933" t="str">
            <v>10 DOIGTS</v>
          </cell>
        </row>
        <row r="9934">
          <cell r="A9934">
            <v>33084</v>
          </cell>
          <cell r="B9934" t="str">
            <v>Kit de laines à feutrer</v>
          </cell>
          <cell r="C9934">
            <v>370</v>
          </cell>
          <cell r="D9934">
            <v>6332.759</v>
          </cell>
          <cell r="E9934">
            <v>0.16</v>
          </cell>
          <cell r="F9934">
            <v>7346</v>
          </cell>
          <cell r="G9934" t="str">
            <v>10 DOIGTS</v>
          </cell>
        </row>
        <row r="9935">
          <cell r="A9935">
            <v>33089</v>
          </cell>
          <cell r="B9935" t="str">
            <v>Porte-monnaie en papier cuir</v>
          </cell>
          <cell r="C9935">
            <v>371</v>
          </cell>
          <cell r="D9935">
            <v>1109.4829999999999</v>
          </cell>
          <cell r="E9935">
            <v>0.16</v>
          </cell>
          <cell r="F9935">
            <v>1287</v>
          </cell>
          <cell r="G9935" t="str">
            <v>10 DOIGTS</v>
          </cell>
        </row>
        <row r="9936">
          <cell r="A9936">
            <v>33091</v>
          </cell>
          <cell r="B9936" t="str">
            <v>Rouleau papier cuir brun clair - 1m</v>
          </cell>
          <cell r="C9936">
            <v>371</v>
          </cell>
          <cell r="D9936">
            <v>2110.3449999999998</v>
          </cell>
          <cell r="E9936">
            <v>0.16</v>
          </cell>
          <cell r="F9936">
            <v>2448</v>
          </cell>
          <cell r="G9936" t="str">
            <v>10 DOIGTS</v>
          </cell>
        </row>
        <row r="9937">
          <cell r="A9937">
            <v>14910</v>
          </cell>
          <cell r="B9937" t="str">
            <v>Toile de jute 1 x 1,25 mètre</v>
          </cell>
          <cell r="C9937">
            <v>371</v>
          </cell>
          <cell r="D9937">
            <v>2219.828</v>
          </cell>
          <cell r="E9937">
            <v>0.16</v>
          </cell>
          <cell r="F9937">
            <v>2575</v>
          </cell>
          <cell r="G9937" t="str">
            <v>10 DOIGTS</v>
          </cell>
        </row>
        <row r="9938">
          <cell r="A9938">
            <v>18570</v>
          </cell>
          <cell r="B9938" t="str">
            <v xml:space="preserve">Set de 5 coupons de cuir synthétique </v>
          </cell>
          <cell r="C9938">
            <v>371</v>
          </cell>
          <cell r="D9938">
            <v>2219.828</v>
          </cell>
          <cell r="E9938">
            <v>0.16</v>
          </cell>
          <cell r="F9938">
            <v>2575</v>
          </cell>
          <cell r="G9938" t="str">
            <v>10 DOIGTS</v>
          </cell>
        </row>
        <row r="9939">
          <cell r="A9939">
            <v>3918</v>
          </cell>
          <cell r="B9939" t="str">
            <v>Set de chutes de cuir 500 gr</v>
          </cell>
          <cell r="C9939">
            <v>371</v>
          </cell>
          <cell r="D9939">
            <v>2886.2069999999999</v>
          </cell>
          <cell r="E9939">
            <v>0.16</v>
          </cell>
          <cell r="F9939">
            <v>3348</v>
          </cell>
          <cell r="G9939" t="str">
            <v>10 DOIGTS</v>
          </cell>
        </row>
        <row r="9940">
          <cell r="A9940">
            <v>9534</v>
          </cell>
          <cell r="B9940" t="str">
            <v>Bobine de 4,5 mètres de ruban organza  blanc</v>
          </cell>
          <cell r="C9940">
            <v>372</v>
          </cell>
          <cell r="D9940">
            <v>376.72399999999999</v>
          </cell>
          <cell r="E9940">
            <v>0.16</v>
          </cell>
          <cell r="F9940">
            <v>437</v>
          </cell>
          <cell r="G9940" t="str">
            <v>10 DOIGTS</v>
          </cell>
        </row>
        <row r="9941">
          <cell r="A9941">
            <v>9536</v>
          </cell>
          <cell r="B9941" t="str">
            <v>Bobine de 4,5 mètres de ruban organza rose</v>
          </cell>
          <cell r="C9941">
            <v>372</v>
          </cell>
          <cell r="D9941">
            <v>376.72399999999999</v>
          </cell>
          <cell r="E9941">
            <v>0.16</v>
          </cell>
          <cell r="F9941">
            <v>437</v>
          </cell>
          <cell r="G9941" t="str">
            <v>10 DOIGTS</v>
          </cell>
        </row>
        <row r="9942">
          <cell r="A9942">
            <v>19234</v>
          </cell>
          <cell r="B9942" t="str">
            <v>Ruban satin blanc 3mm 20 mètres</v>
          </cell>
          <cell r="C9942">
            <v>372</v>
          </cell>
          <cell r="D9942">
            <v>443.10300000000001</v>
          </cell>
          <cell r="E9942">
            <v>0.16</v>
          </cell>
          <cell r="F9942">
            <v>514</v>
          </cell>
          <cell r="G9942" t="str">
            <v>10 DOIGTS</v>
          </cell>
        </row>
        <row r="9943">
          <cell r="A9943">
            <v>19235</v>
          </cell>
          <cell r="B9943" t="str">
            <v>Ruban satin rose 3mm 20 mètres</v>
          </cell>
          <cell r="C9943">
            <v>372</v>
          </cell>
          <cell r="D9943">
            <v>443.10300000000001</v>
          </cell>
          <cell r="E9943">
            <v>0.16</v>
          </cell>
          <cell r="F9943">
            <v>514</v>
          </cell>
          <cell r="G9943" t="str">
            <v>10 DOIGTS</v>
          </cell>
        </row>
        <row r="9944">
          <cell r="A9944">
            <v>19236</v>
          </cell>
          <cell r="B9944" t="str">
            <v>Ruban satin bleu ciel 3mm 20 mètres</v>
          </cell>
          <cell r="C9944">
            <v>372</v>
          </cell>
          <cell r="D9944">
            <v>443.10300000000001</v>
          </cell>
          <cell r="E9944">
            <v>0.16</v>
          </cell>
          <cell r="F9944">
            <v>514</v>
          </cell>
          <cell r="G9944" t="str">
            <v>10 DOIGTS</v>
          </cell>
        </row>
        <row r="9945">
          <cell r="A9945">
            <v>19237</v>
          </cell>
          <cell r="B9945" t="str">
            <v>Ruban satin vert clair 3mm 20 mètres</v>
          </cell>
          <cell r="C9945">
            <v>372</v>
          </cell>
          <cell r="D9945">
            <v>443.10300000000001</v>
          </cell>
          <cell r="E9945">
            <v>0.16</v>
          </cell>
          <cell r="F9945">
            <v>514</v>
          </cell>
          <cell r="G9945" t="str">
            <v>10 DOIGTS</v>
          </cell>
        </row>
        <row r="9946">
          <cell r="A9946">
            <v>19238</v>
          </cell>
          <cell r="B9946" t="str">
            <v>Ruban satin violet clair 3mm 20 mètres</v>
          </cell>
          <cell r="C9946">
            <v>372</v>
          </cell>
          <cell r="D9946">
            <v>443.10300000000001</v>
          </cell>
          <cell r="E9946">
            <v>0.16</v>
          </cell>
          <cell r="F9946">
            <v>514</v>
          </cell>
          <cell r="G9946" t="str">
            <v>10 DOIGTS</v>
          </cell>
        </row>
        <row r="9947">
          <cell r="A9947">
            <v>19239</v>
          </cell>
          <cell r="B9947" t="str">
            <v>Ruban satin rouge 3mm 20 mètres</v>
          </cell>
          <cell r="C9947">
            <v>372</v>
          </cell>
          <cell r="D9947">
            <v>443.10300000000001</v>
          </cell>
          <cell r="E9947">
            <v>0.16</v>
          </cell>
          <cell r="F9947">
            <v>514</v>
          </cell>
          <cell r="G9947" t="str">
            <v>10 DOIGTS</v>
          </cell>
        </row>
        <row r="9948">
          <cell r="A9948">
            <v>36024</v>
          </cell>
          <cell r="B9948" t="str">
            <v xml:space="preserve">Galon à pompons arc-en-ciel 2 m - Ø 10 mm </v>
          </cell>
          <cell r="C9948">
            <v>372</v>
          </cell>
          <cell r="D9948">
            <v>443.10300000000001</v>
          </cell>
          <cell r="E9948">
            <v>0.16</v>
          </cell>
          <cell r="F9948">
            <v>514</v>
          </cell>
          <cell r="G9948" t="str">
            <v>10 DOIGTS</v>
          </cell>
        </row>
        <row r="9949">
          <cell r="A9949">
            <v>36234</v>
          </cell>
          <cell r="B9949" t="str">
            <v>Set de 2 galons à pompons bleu - 1 mètre</v>
          </cell>
          <cell r="C9949">
            <v>372</v>
          </cell>
          <cell r="D9949">
            <v>443.10300000000001</v>
          </cell>
          <cell r="E9949">
            <v>0.16</v>
          </cell>
          <cell r="F9949">
            <v>514</v>
          </cell>
          <cell r="G9949" t="str">
            <v>10 DOIGTS</v>
          </cell>
        </row>
        <row r="9950">
          <cell r="A9950">
            <v>36235</v>
          </cell>
          <cell r="B9950" t="str">
            <v>Set de 2 galons à pompons rose - 1 mètre</v>
          </cell>
          <cell r="C9950">
            <v>372</v>
          </cell>
          <cell r="D9950">
            <v>443.10300000000001</v>
          </cell>
          <cell r="E9950">
            <v>0.16</v>
          </cell>
          <cell r="F9950">
            <v>514</v>
          </cell>
          <cell r="G9950" t="str">
            <v>10 DOIGTS</v>
          </cell>
        </row>
        <row r="9951">
          <cell r="A9951">
            <v>36236</v>
          </cell>
          <cell r="B9951" t="str">
            <v>Set de 2 galons à pompons taupe - 1 mètre</v>
          </cell>
          <cell r="C9951">
            <v>372</v>
          </cell>
          <cell r="D9951">
            <v>443.10300000000001</v>
          </cell>
          <cell r="E9951">
            <v>0.16</v>
          </cell>
          <cell r="F9951">
            <v>514</v>
          </cell>
          <cell r="G9951" t="str">
            <v>10 DOIGTS</v>
          </cell>
        </row>
        <row r="9952">
          <cell r="A9952">
            <v>19241</v>
          </cell>
          <cell r="B9952" t="str">
            <v>Ruban satin blanc 6mm 20 mètres</v>
          </cell>
          <cell r="C9952">
            <v>372</v>
          </cell>
          <cell r="D9952">
            <v>555.17200000000003</v>
          </cell>
          <cell r="E9952">
            <v>0.16</v>
          </cell>
          <cell r="F9952">
            <v>644</v>
          </cell>
          <cell r="G9952" t="str">
            <v>10 DOIGTS</v>
          </cell>
        </row>
        <row r="9953">
          <cell r="A9953">
            <v>19242</v>
          </cell>
          <cell r="B9953" t="str">
            <v>Ruban satin rose 6mm 20 mètres</v>
          </cell>
          <cell r="C9953">
            <v>372</v>
          </cell>
          <cell r="D9953">
            <v>555.17200000000003</v>
          </cell>
          <cell r="E9953">
            <v>0.16</v>
          </cell>
          <cell r="F9953">
            <v>644</v>
          </cell>
          <cell r="G9953" t="str">
            <v>10 DOIGTS</v>
          </cell>
        </row>
        <row r="9954">
          <cell r="A9954">
            <v>19243</v>
          </cell>
          <cell r="B9954" t="str">
            <v>Ruban satin bleu ciel 6mm 20 mètres</v>
          </cell>
          <cell r="C9954">
            <v>372</v>
          </cell>
          <cell r="D9954">
            <v>555.17200000000003</v>
          </cell>
          <cell r="E9954">
            <v>0.16</v>
          </cell>
          <cell r="F9954">
            <v>644</v>
          </cell>
          <cell r="G9954" t="str">
            <v>10 DOIGTS</v>
          </cell>
        </row>
        <row r="9955">
          <cell r="A9955">
            <v>19244</v>
          </cell>
          <cell r="B9955" t="str">
            <v>Ruban satin vert clair 6mm 20 mètres</v>
          </cell>
          <cell r="C9955">
            <v>372</v>
          </cell>
          <cell r="D9955">
            <v>555.17200000000003</v>
          </cell>
          <cell r="E9955">
            <v>0.16</v>
          </cell>
          <cell r="F9955">
            <v>644</v>
          </cell>
          <cell r="G9955" t="str">
            <v>10 DOIGTS</v>
          </cell>
        </row>
        <row r="9956">
          <cell r="A9956">
            <v>19245</v>
          </cell>
          <cell r="B9956" t="str">
            <v>Ruban satin violet 6mm 20 mètres</v>
          </cell>
          <cell r="C9956">
            <v>372</v>
          </cell>
          <cell r="D9956">
            <v>555.17200000000003</v>
          </cell>
          <cell r="E9956">
            <v>0.16</v>
          </cell>
          <cell r="F9956">
            <v>644</v>
          </cell>
          <cell r="G9956" t="str">
            <v>10 DOIGTS</v>
          </cell>
        </row>
        <row r="9957">
          <cell r="A9957">
            <v>19246</v>
          </cell>
          <cell r="B9957" t="str">
            <v>Ruban satin rouge 6mm 20 mètres</v>
          </cell>
          <cell r="C9957">
            <v>372</v>
          </cell>
          <cell r="D9957">
            <v>555.17200000000003</v>
          </cell>
          <cell r="E9957">
            <v>0.16</v>
          </cell>
          <cell r="F9957">
            <v>644</v>
          </cell>
          <cell r="G9957" t="str">
            <v>10 DOIGTS</v>
          </cell>
        </row>
        <row r="9958">
          <cell r="A9958">
            <v>19255</v>
          </cell>
          <cell r="B9958" t="str">
            <v>Set de 6 bobines de 2 mètres de ruban  3 mm en organza , couleurs assorties</v>
          </cell>
          <cell r="C9958">
            <v>372</v>
          </cell>
          <cell r="D9958">
            <v>664.65499999999997</v>
          </cell>
          <cell r="E9958">
            <v>0.16</v>
          </cell>
          <cell r="F9958">
            <v>771</v>
          </cell>
          <cell r="G9958" t="str">
            <v>10 DOIGTS</v>
          </cell>
        </row>
        <row r="9959">
          <cell r="A9959">
            <v>19248</v>
          </cell>
          <cell r="B9959" t="str">
            <v>Set de 10 rubans satin 3mm 3 mètres, 10 couleurs assorties</v>
          </cell>
          <cell r="C9959">
            <v>372</v>
          </cell>
          <cell r="D9959">
            <v>887.93100000000004</v>
          </cell>
          <cell r="E9959">
            <v>0.16</v>
          </cell>
          <cell r="F9959">
            <v>1030</v>
          </cell>
          <cell r="G9959" t="str">
            <v>10 DOIGTS</v>
          </cell>
        </row>
        <row r="9960">
          <cell r="A9960">
            <v>19257</v>
          </cell>
          <cell r="B9960" t="str">
            <v>Set de 6 bobines de 2 mètres de ruban  6 mm en organza , couleurs assorties</v>
          </cell>
          <cell r="C9960">
            <v>372</v>
          </cell>
          <cell r="D9960">
            <v>887.93100000000004</v>
          </cell>
          <cell r="E9960">
            <v>0.16</v>
          </cell>
          <cell r="F9960">
            <v>1030</v>
          </cell>
          <cell r="G9960" t="str">
            <v>10 DOIGTS</v>
          </cell>
        </row>
        <row r="9961">
          <cell r="A9961">
            <v>36027</v>
          </cell>
          <cell r="B9961" t="str">
            <v>Ruban multicolore pompons perles - 1 m</v>
          </cell>
          <cell r="C9961">
            <v>372</v>
          </cell>
          <cell r="D9961">
            <v>1109.4829999999999</v>
          </cell>
          <cell r="E9961">
            <v>0.16</v>
          </cell>
          <cell r="F9961">
            <v>1287</v>
          </cell>
          <cell r="G9961" t="str">
            <v>10 DOIGTS</v>
          </cell>
        </row>
        <row r="9962">
          <cell r="A9962">
            <v>19249</v>
          </cell>
          <cell r="B9962" t="str">
            <v>Set de 10 rubans satin 6 mm 3 mètres, 10 couleurs assorties</v>
          </cell>
          <cell r="C9962">
            <v>372</v>
          </cell>
          <cell r="D9962">
            <v>1264.655</v>
          </cell>
          <cell r="E9962">
            <v>0.16</v>
          </cell>
          <cell r="F9962">
            <v>1467</v>
          </cell>
          <cell r="G9962" t="str">
            <v>10 DOIGTS</v>
          </cell>
        </row>
        <row r="9963">
          <cell r="A9963">
            <v>19240</v>
          </cell>
          <cell r="B9963" t="str">
            <v>Lot de 6 rubans satin 3mm 20 mètres, couleurs assorties</v>
          </cell>
          <cell r="C9963">
            <v>372</v>
          </cell>
          <cell r="D9963">
            <v>1986.2070000000001</v>
          </cell>
          <cell r="E9963">
            <v>0.16</v>
          </cell>
          <cell r="F9963">
            <v>2304</v>
          </cell>
          <cell r="G9963" t="str">
            <v>10 DOIGTS</v>
          </cell>
        </row>
        <row r="9964">
          <cell r="A9964">
            <v>19247</v>
          </cell>
          <cell r="B9964" t="str">
            <v>Lot de 6 rubans satin 6mm 20 mètres, couleurs assorties</v>
          </cell>
          <cell r="C9964">
            <v>372</v>
          </cell>
          <cell r="D9964">
            <v>2519.828</v>
          </cell>
          <cell r="E9964">
            <v>0.16</v>
          </cell>
          <cell r="F9964">
            <v>2923</v>
          </cell>
          <cell r="G9964" t="str">
            <v>10 DOIGTS</v>
          </cell>
        </row>
        <row r="9965">
          <cell r="A9965">
            <v>13982</v>
          </cell>
          <cell r="B9965" t="str">
            <v>Set de 5 rubans PRINCESSE en camaïeu rose</v>
          </cell>
          <cell r="C9965">
            <v>373</v>
          </cell>
          <cell r="D9965">
            <v>543.10299999999995</v>
          </cell>
          <cell r="E9965">
            <v>0.16</v>
          </cell>
          <cell r="F9965">
            <v>630</v>
          </cell>
          <cell r="G9965" t="str">
            <v>10 DOIGTS</v>
          </cell>
        </row>
        <row r="9966">
          <cell r="A9966">
            <v>13983</v>
          </cell>
          <cell r="B9966" t="str">
            <v>Set de 5 rubans LOVE en camaïeu rouge</v>
          </cell>
          <cell r="C9966">
            <v>373</v>
          </cell>
          <cell r="D9966">
            <v>543.10299999999995</v>
          </cell>
          <cell r="E9966">
            <v>0.16</v>
          </cell>
          <cell r="F9966">
            <v>630</v>
          </cell>
          <cell r="G9966" t="str">
            <v>10 DOIGTS</v>
          </cell>
        </row>
        <row r="9967">
          <cell r="A9967">
            <v>13985</v>
          </cell>
          <cell r="B9967" t="str">
            <v>Set de 5 rubans PETIT PIRATE en camaïeu bleu</v>
          </cell>
          <cell r="C9967">
            <v>373</v>
          </cell>
          <cell r="D9967">
            <v>543.10299999999995</v>
          </cell>
          <cell r="E9967">
            <v>0.16</v>
          </cell>
          <cell r="F9967">
            <v>630</v>
          </cell>
          <cell r="G9967" t="str">
            <v>10 DOIGTS</v>
          </cell>
        </row>
        <row r="9968">
          <cell r="A9968">
            <v>13987</v>
          </cell>
          <cell r="B9968" t="str">
            <v>Set de 5 rubans en camaïeu de couleurs printemps vert</v>
          </cell>
          <cell r="C9968">
            <v>373</v>
          </cell>
          <cell r="D9968">
            <v>543.10299999999995</v>
          </cell>
          <cell r="E9968">
            <v>0.16</v>
          </cell>
          <cell r="F9968">
            <v>630</v>
          </cell>
          <cell r="G9968" t="str">
            <v>10 DOIGTS</v>
          </cell>
        </row>
        <row r="9969">
          <cell r="A9969">
            <v>13993</v>
          </cell>
          <cell r="B9969" t="str">
            <v>Set de 5 rubans en camaïeu de couleurs pastels</v>
          </cell>
          <cell r="C9969">
            <v>373</v>
          </cell>
          <cell r="D9969">
            <v>543.10299999999995</v>
          </cell>
          <cell r="E9969">
            <v>0.16</v>
          </cell>
          <cell r="F9969">
            <v>630</v>
          </cell>
          <cell r="G9969" t="str">
            <v>10 DOIGTS</v>
          </cell>
        </row>
        <row r="9970">
          <cell r="A9970">
            <v>13994</v>
          </cell>
          <cell r="B9970" t="str">
            <v>Set de 5 rubans en camaïeu de couleurs pois mutlicolores</v>
          </cell>
          <cell r="C9970">
            <v>373</v>
          </cell>
          <cell r="D9970">
            <v>543.10299999999995</v>
          </cell>
          <cell r="E9970">
            <v>0.16</v>
          </cell>
          <cell r="F9970">
            <v>630</v>
          </cell>
          <cell r="G9970" t="str">
            <v>10 DOIGTS</v>
          </cell>
        </row>
        <row r="9971">
          <cell r="A9971">
            <v>27824</v>
          </cell>
          <cell r="B9971" t="str">
            <v>Set de 5 rubans de 90 cm, camaïeu brun : Gourmandises</v>
          </cell>
          <cell r="C9971">
            <v>373</v>
          </cell>
          <cell r="D9971">
            <v>543.10299999999995</v>
          </cell>
          <cell r="E9971">
            <v>0.16</v>
          </cell>
          <cell r="F9971">
            <v>630</v>
          </cell>
          <cell r="G9971" t="str">
            <v>10 DOIGTS</v>
          </cell>
        </row>
        <row r="9972">
          <cell r="A9972">
            <v>27825</v>
          </cell>
          <cell r="B9972" t="str">
            <v>Set de 5 rubans de 90 cm, camaïeu argent : Esprit de famille</v>
          </cell>
          <cell r="C9972">
            <v>373</v>
          </cell>
          <cell r="D9972">
            <v>543.10299999999995</v>
          </cell>
          <cell r="E9972">
            <v>0.16</v>
          </cell>
          <cell r="F9972">
            <v>630</v>
          </cell>
          <cell r="G9972" t="str">
            <v>10 DOIGTS</v>
          </cell>
        </row>
        <row r="9973">
          <cell r="A9973">
            <v>32115</v>
          </cell>
          <cell r="B9973" t="str">
            <v>Set de 4 biais en coton fleur rose et rouge 1 cm x 1mètre</v>
          </cell>
          <cell r="C9973">
            <v>373</v>
          </cell>
          <cell r="D9973">
            <v>887.93100000000004</v>
          </cell>
          <cell r="E9973">
            <v>0.16</v>
          </cell>
          <cell r="F9973">
            <v>1030</v>
          </cell>
          <cell r="G9973" t="str">
            <v>10 DOIGTS</v>
          </cell>
        </row>
        <row r="9974">
          <cell r="A9974">
            <v>32116</v>
          </cell>
          <cell r="B9974" t="str">
            <v>Set de 4 biais en coton fleur pastel 1 cm x 1mètre</v>
          </cell>
          <cell r="C9974">
            <v>373</v>
          </cell>
          <cell r="D9974">
            <v>887.93100000000004</v>
          </cell>
          <cell r="E9974">
            <v>0.16</v>
          </cell>
          <cell r="F9974">
            <v>1030</v>
          </cell>
          <cell r="G9974" t="str">
            <v>10 DOIGTS</v>
          </cell>
        </row>
        <row r="9975">
          <cell r="A9975">
            <v>32117</v>
          </cell>
          <cell r="B9975" t="str">
            <v>Set de 4 biais en coton fleurs liberty 1 cm x 1mètre</v>
          </cell>
          <cell r="C9975">
            <v>373</v>
          </cell>
          <cell r="D9975">
            <v>887.93100000000004</v>
          </cell>
          <cell r="E9975">
            <v>0.16</v>
          </cell>
          <cell r="F9975">
            <v>1030</v>
          </cell>
          <cell r="G9975" t="str">
            <v>10 DOIGTS</v>
          </cell>
        </row>
        <row r="9976">
          <cell r="A9976">
            <v>32118</v>
          </cell>
          <cell r="B9976" t="str">
            <v>Set de 4 biais en coton motif fleurs 1 cm x 1mètre</v>
          </cell>
          <cell r="C9976">
            <v>373</v>
          </cell>
          <cell r="D9976">
            <v>887.93100000000004</v>
          </cell>
          <cell r="E9976">
            <v>0.16</v>
          </cell>
          <cell r="F9976">
            <v>1030</v>
          </cell>
          <cell r="G9976" t="str">
            <v>10 DOIGTS</v>
          </cell>
        </row>
        <row r="9977">
          <cell r="A9977">
            <v>32119</v>
          </cell>
          <cell r="B9977" t="str">
            <v>Set de 4 biais en coton motifs pois 1 cm x 1mètre</v>
          </cell>
          <cell r="C9977">
            <v>373</v>
          </cell>
          <cell r="D9977">
            <v>887.93100000000004</v>
          </cell>
          <cell r="E9977">
            <v>0.16</v>
          </cell>
          <cell r="F9977">
            <v>1030</v>
          </cell>
          <cell r="G9977" t="str">
            <v>10 DOIGTS</v>
          </cell>
        </row>
        <row r="9978">
          <cell r="A9978">
            <v>13974</v>
          </cell>
          <cell r="B9978" t="str">
            <v>Rouleau 1 mètre x 1,5 cm de ruban auto-adhésif effet dentelle en coton vert</v>
          </cell>
          <cell r="C9978">
            <v>374</v>
          </cell>
          <cell r="D9978">
            <v>443.10300000000001</v>
          </cell>
          <cell r="E9978">
            <v>0.16</v>
          </cell>
          <cell r="F9978">
            <v>514</v>
          </cell>
          <cell r="G9978" t="str">
            <v>10 DOIGTS</v>
          </cell>
        </row>
        <row r="9979">
          <cell r="A9979">
            <v>13975</v>
          </cell>
          <cell r="B9979" t="str">
            <v>Rouleau 1 mètre x 1,5 cm de ruban auto-adhésif effet dentelle en coton bleu</v>
          </cell>
          <cell r="C9979">
            <v>374</v>
          </cell>
          <cell r="D9979">
            <v>443.10300000000001</v>
          </cell>
          <cell r="E9979">
            <v>0.16</v>
          </cell>
          <cell r="F9979">
            <v>514</v>
          </cell>
          <cell r="G9979" t="str">
            <v>10 DOIGTS</v>
          </cell>
        </row>
        <row r="9980">
          <cell r="A9980">
            <v>13976</v>
          </cell>
          <cell r="B9980" t="str">
            <v>Rouleau 1 mètre x 1,5 cm de ruban auto-adhésif effet dentelle en coton fuschia</v>
          </cell>
          <cell r="C9980">
            <v>374</v>
          </cell>
          <cell r="D9980">
            <v>443.10300000000001</v>
          </cell>
          <cell r="E9980">
            <v>0.16</v>
          </cell>
          <cell r="F9980">
            <v>514</v>
          </cell>
          <cell r="G9980" t="str">
            <v>10 DOIGTS</v>
          </cell>
        </row>
        <row r="9981">
          <cell r="A9981">
            <v>13977</v>
          </cell>
          <cell r="B9981" t="str">
            <v>Rouleau 1 mètre x 1,5 cm de ruban auto-adhésif effet dentelle en coton rose clair</v>
          </cell>
          <cell r="C9981">
            <v>374</v>
          </cell>
          <cell r="D9981">
            <v>443.10300000000001</v>
          </cell>
          <cell r="E9981">
            <v>0.16</v>
          </cell>
          <cell r="F9981">
            <v>514</v>
          </cell>
          <cell r="G9981" t="str">
            <v>10 DOIGTS</v>
          </cell>
        </row>
        <row r="9982">
          <cell r="A9982">
            <v>13979</v>
          </cell>
          <cell r="B9982" t="str">
            <v>Rouleau 1 mètre x 1,5 cm de ruban auto-adhésif effet dentelle en coton blanc</v>
          </cell>
          <cell r="C9982">
            <v>374</v>
          </cell>
          <cell r="D9982">
            <v>443.10300000000001</v>
          </cell>
          <cell r="E9982">
            <v>0.16</v>
          </cell>
          <cell r="F9982">
            <v>514</v>
          </cell>
          <cell r="G9982" t="str">
            <v>10 DOIGTS</v>
          </cell>
        </row>
        <row r="9983">
          <cell r="A9983">
            <v>36141</v>
          </cell>
          <cell r="B9983" t="str">
            <v>Bande textile adhésives couleurs, motifs assortis 10-13mmx50cm x 8pcs</v>
          </cell>
          <cell r="C9983">
            <v>374</v>
          </cell>
          <cell r="D9983">
            <v>555.17200000000003</v>
          </cell>
          <cell r="E9983">
            <v>0.16</v>
          </cell>
          <cell r="F9983">
            <v>644</v>
          </cell>
          <cell r="G9983" t="str">
            <v>10 DOIGTS</v>
          </cell>
        </row>
        <row r="9984">
          <cell r="A9984">
            <v>12429</v>
          </cell>
          <cell r="B9984" t="str">
            <v>Set de 5 bobines de 1,5 mètres de rubans fantaisie assortis autoadhésifs</v>
          </cell>
          <cell r="C9984">
            <v>374</v>
          </cell>
          <cell r="D9984">
            <v>3533.6210000000001</v>
          </cell>
          <cell r="E9984">
            <v>0.16</v>
          </cell>
          <cell r="F9984">
            <v>4099</v>
          </cell>
          <cell r="G9984" t="str">
            <v>10 DOIGTS</v>
          </cell>
        </row>
        <row r="9985">
          <cell r="A9985">
            <v>13978</v>
          </cell>
          <cell r="B9985" t="str">
            <v>Rouleau 1 mètre x 1,5 cm de ruban auto-adhésif effet dentelle en coton beige</v>
          </cell>
          <cell r="C9985">
            <v>374.46800000000002</v>
          </cell>
          <cell r="D9985">
            <v>443.10300000000001</v>
          </cell>
          <cell r="E9985">
            <v>0.16</v>
          </cell>
          <cell r="F9985">
            <v>514</v>
          </cell>
          <cell r="G9985" t="str">
            <v>10 DOIGTS</v>
          </cell>
        </row>
        <row r="9986">
          <cell r="A9986">
            <v>27854</v>
          </cell>
          <cell r="B9986" t="str">
            <v>Ruban dentelle or 1mx 1.5cm</v>
          </cell>
          <cell r="C9986">
            <v>374.57</v>
          </cell>
          <cell r="D9986">
            <v>443.10300000000001</v>
          </cell>
          <cell r="E9986">
            <v>0.16</v>
          </cell>
          <cell r="F9986">
            <v>514</v>
          </cell>
          <cell r="G9986" t="str">
            <v>10 DOIGTS</v>
          </cell>
        </row>
        <row r="9987">
          <cell r="A9987">
            <v>27855</v>
          </cell>
          <cell r="B9987" t="str">
            <v>Ruban dentelle argent 1mx 1.5cm</v>
          </cell>
          <cell r="C9987">
            <v>374.57</v>
          </cell>
          <cell r="D9987">
            <v>443.10300000000001</v>
          </cell>
          <cell r="E9987">
            <v>0.16</v>
          </cell>
          <cell r="F9987">
            <v>514</v>
          </cell>
          <cell r="G9987" t="str">
            <v>10 DOIGTS</v>
          </cell>
        </row>
        <row r="9988">
          <cell r="A9988">
            <v>38318</v>
          </cell>
          <cell r="B9988" t="str">
            <v>Set de 100 nœuds ruban de satin couleurs assorties + pastilles adhésives</v>
          </cell>
          <cell r="C9988">
            <v>375</v>
          </cell>
          <cell r="D9988">
            <v>1331.0340000000001</v>
          </cell>
          <cell r="E9988">
            <v>0.16</v>
          </cell>
          <cell r="F9988">
            <v>1544</v>
          </cell>
          <cell r="G9988" t="str">
            <v>10 DOIGTS</v>
          </cell>
        </row>
        <row r="9989">
          <cell r="A9989">
            <v>38151</v>
          </cell>
          <cell r="B9989" t="str">
            <v>Set de 72 longs pompons colorés</v>
          </cell>
          <cell r="C9989">
            <v>375</v>
          </cell>
          <cell r="D9989">
            <v>4659.4830000000002</v>
          </cell>
          <cell r="E9989">
            <v>0.16</v>
          </cell>
          <cell r="F9989">
            <v>5405</v>
          </cell>
          <cell r="G9989" t="str">
            <v>10 DOIGTS</v>
          </cell>
        </row>
        <row r="9990">
          <cell r="A9990">
            <v>28116</v>
          </cell>
          <cell r="B9990" t="str">
            <v xml:space="preserve">Set de 8 pompons en fil de coton avec anneau argenté 3 cm - assortiment vif </v>
          </cell>
          <cell r="C9990">
            <v>375.404</v>
          </cell>
          <cell r="D9990">
            <v>809.48299999999995</v>
          </cell>
          <cell r="E9990">
            <v>0.16</v>
          </cell>
          <cell r="F9990">
            <v>939</v>
          </cell>
          <cell r="G9990" t="str">
            <v>10 DOIGTS</v>
          </cell>
        </row>
        <row r="9991">
          <cell r="A9991">
            <v>30177</v>
          </cell>
          <cell r="B9991" t="str">
            <v xml:space="preserve">Set de 8 pompons en fil de coton avec anneau argenté 3 cm - assortiment fluo </v>
          </cell>
          <cell r="C9991">
            <v>375.404</v>
          </cell>
          <cell r="D9991">
            <v>809.48299999999995</v>
          </cell>
          <cell r="E9991">
            <v>0.16</v>
          </cell>
          <cell r="F9991">
            <v>939</v>
          </cell>
          <cell r="G9991" t="str">
            <v>10 DOIGTS</v>
          </cell>
        </row>
        <row r="9992">
          <cell r="A9992">
            <v>18387</v>
          </cell>
          <cell r="B9992" t="str">
            <v>Set de 8 motifs papillons en tissu fleuri rembourré (4090)</v>
          </cell>
          <cell r="C9992">
            <v>376</v>
          </cell>
          <cell r="D9992">
            <v>331.89699999999999</v>
          </cell>
          <cell r="E9992">
            <v>0.16</v>
          </cell>
          <cell r="F9992">
            <v>385</v>
          </cell>
          <cell r="G9992" t="str">
            <v>10 DOIGTS</v>
          </cell>
        </row>
        <row r="9993">
          <cell r="A9993">
            <v>18388</v>
          </cell>
          <cell r="B9993" t="str">
            <v>Set de 8 motifs coeurs en tissu fleuri rembourré (4092)</v>
          </cell>
          <cell r="C9993">
            <v>376</v>
          </cell>
          <cell r="D9993">
            <v>331.89699999999999</v>
          </cell>
          <cell r="E9993">
            <v>0.16</v>
          </cell>
          <cell r="F9993">
            <v>385</v>
          </cell>
          <cell r="G9993" t="str">
            <v>10 DOIGTS</v>
          </cell>
        </row>
        <row r="9994">
          <cell r="A9994">
            <v>18389</v>
          </cell>
          <cell r="B9994" t="str">
            <v>Set de 8 motifs fleurs en tissu fleuri rembourré (4094)</v>
          </cell>
          <cell r="C9994">
            <v>376</v>
          </cell>
          <cell r="D9994">
            <v>331.89699999999999</v>
          </cell>
          <cell r="E9994">
            <v>0.16</v>
          </cell>
          <cell r="F9994">
            <v>385</v>
          </cell>
          <cell r="G9994" t="str">
            <v>10 DOIGTS</v>
          </cell>
        </row>
        <row r="9995">
          <cell r="A9995">
            <v>18390</v>
          </cell>
          <cell r="B9995" t="str">
            <v>Lot de 3 sets de 8 motifs en tissu fleuri rembourré</v>
          </cell>
          <cell r="C9995">
            <v>376</v>
          </cell>
          <cell r="D9995">
            <v>858.62099999999998</v>
          </cell>
          <cell r="E9995">
            <v>0.16</v>
          </cell>
          <cell r="F9995">
            <v>996</v>
          </cell>
          <cell r="G9995" t="str">
            <v>10 DOIGTS</v>
          </cell>
        </row>
        <row r="9996">
          <cell r="A9996">
            <v>5277</v>
          </cell>
          <cell r="B9996" t="str">
            <v>Rouleau de tulle blanc 15 cm x 22 m</v>
          </cell>
          <cell r="C9996">
            <v>376</v>
          </cell>
          <cell r="D9996">
            <v>1331.0340000000001</v>
          </cell>
          <cell r="E9996">
            <v>0.16</v>
          </cell>
          <cell r="F9996">
            <v>1544</v>
          </cell>
          <cell r="G9996" t="str">
            <v>10 DOIGTS</v>
          </cell>
        </row>
        <row r="9997">
          <cell r="A9997">
            <v>5278</v>
          </cell>
          <cell r="B9997" t="str">
            <v>Rouleau de tulle bleu ciel 15 cm x 22 m</v>
          </cell>
          <cell r="C9997">
            <v>376</v>
          </cell>
          <cell r="D9997">
            <v>1331.0340000000001</v>
          </cell>
          <cell r="E9997">
            <v>0.16</v>
          </cell>
          <cell r="F9997">
            <v>1544</v>
          </cell>
          <cell r="G9997" t="str">
            <v>10 DOIGTS</v>
          </cell>
        </row>
        <row r="9998">
          <cell r="A9998">
            <v>5279</v>
          </cell>
          <cell r="B9998" t="str">
            <v>Rouleau de tulle rose pâle 15 cm x 22 m</v>
          </cell>
          <cell r="C9998">
            <v>376</v>
          </cell>
          <cell r="D9998">
            <v>1331.0340000000001</v>
          </cell>
          <cell r="E9998">
            <v>0.16</v>
          </cell>
          <cell r="F9998">
            <v>1544</v>
          </cell>
          <cell r="G9998" t="str">
            <v>10 DOIGTS</v>
          </cell>
        </row>
        <row r="9999">
          <cell r="A9999">
            <v>14904</v>
          </cell>
          <cell r="B9999" t="str">
            <v xml:space="preserve">Set de 300 fleurs en tissu - formes et couleurs vives assorties </v>
          </cell>
          <cell r="C9999">
            <v>376.45600000000002</v>
          </cell>
          <cell r="D9999">
            <v>1979.31</v>
          </cell>
          <cell r="E9999">
            <v>0.16</v>
          </cell>
          <cell r="F9999">
            <v>2296</v>
          </cell>
          <cell r="G9999" t="str">
            <v>10 DOIGTS</v>
          </cell>
        </row>
        <row r="10000">
          <cell r="A10000">
            <v>37219</v>
          </cell>
          <cell r="B10000" t="str">
            <v>10 bobines de rubans pailletés ( 10 mètres )</v>
          </cell>
          <cell r="C10000">
            <v>376.46600000000001</v>
          </cell>
          <cell r="D10000">
            <v>5088.7929999999997</v>
          </cell>
          <cell r="E10000">
            <v>0.16</v>
          </cell>
          <cell r="F10000">
            <v>5903</v>
          </cell>
          <cell r="G10000" t="str">
            <v>10 DOIGTS</v>
          </cell>
        </row>
        <row r="10001">
          <cell r="A10001">
            <v>34160</v>
          </cell>
          <cell r="B10001" t="str">
            <v>Set de 300 boutons adhésifs formes assorties : ronds, étoiles, fleurs</v>
          </cell>
          <cell r="C10001">
            <v>377</v>
          </cell>
          <cell r="D10001">
            <v>1552.586</v>
          </cell>
          <cell r="E10001">
            <v>0.16</v>
          </cell>
          <cell r="F10001">
            <v>1801</v>
          </cell>
          <cell r="G10001" t="str">
            <v>10 DOIGTS</v>
          </cell>
        </row>
        <row r="10002">
          <cell r="A10002">
            <v>10275</v>
          </cell>
          <cell r="B10002" t="str">
            <v>Set d'environ 350 boutons en plastique couleurs et formes assorties</v>
          </cell>
          <cell r="C10002">
            <v>377</v>
          </cell>
          <cell r="D10002">
            <v>3110.3449999999998</v>
          </cell>
          <cell r="E10002">
            <v>0.16</v>
          </cell>
          <cell r="F10002">
            <v>3608</v>
          </cell>
          <cell r="G10002" t="str">
            <v>10 DOIGTS</v>
          </cell>
        </row>
        <row r="10003">
          <cell r="A10003">
            <v>27848</v>
          </cell>
          <cell r="B10003" t="str">
            <v>Set de 9 boutons en bois, fleurs</v>
          </cell>
          <cell r="C10003">
            <v>378</v>
          </cell>
          <cell r="D10003">
            <v>221.55199999999999</v>
          </cell>
          <cell r="E10003">
            <v>0.16</v>
          </cell>
          <cell r="F10003">
            <v>257</v>
          </cell>
          <cell r="G10003" t="str">
            <v>10 DOIGTS</v>
          </cell>
        </row>
        <row r="10004">
          <cell r="A10004">
            <v>27849</v>
          </cell>
          <cell r="B10004" t="str">
            <v>Set de 9 boutons en bois, fleurs</v>
          </cell>
          <cell r="C10004">
            <v>378</v>
          </cell>
          <cell r="D10004">
            <v>221.55199999999999</v>
          </cell>
          <cell r="E10004">
            <v>0.16</v>
          </cell>
          <cell r="F10004">
            <v>257</v>
          </cell>
          <cell r="G10004" t="str">
            <v>10 DOIGTS</v>
          </cell>
        </row>
        <row r="10005">
          <cell r="A10005">
            <v>27829</v>
          </cell>
          <cell r="B10005" t="str">
            <v>Set de 36 boutons acryliques pailletés en camaïeu bleu</v>
          </cell>
          <cell r="C10005">
            <v>378</v>
          </cell>
          <cell r="D10005">
            <v>443.10300000000001</v>
          </cell>
          <cell r="E10005">
            <v>0.16</v>
          </cell>
          <cell r="F10005">
            <v>514</v>
          </cell>
          <cell r="G10005" t="str">
            <v>10 DOIGTS</v>
          </cell>
        </row>
        <row r="10006">
          <cell r="A10006">
            <v>27830</v>
          </cell>
          <cell r="B10006" t="str">
            <v>Set de 36 boutons acryliques pailletés en camaïeu vert</v>
          </cell>
          <cell r="C10006">
            <v>378</v>
          </cell>
          <cell r="D10006">
            <v>443.10300000000001</v>
          </cell>
          <cell r="E10006">
            <v>0.16</v>
          </cell>
          <cell r="F10006">
            <v>514</v>
          </cell>
          <cell r="G10006" t="str">
            <v>10 DOIGTS</v>
          </cell>
        </row>
        <row r="10007">
          <cell r="A10007">
            <v>27831</v>
          </cell>
          <cell r="B10007" t="str">
            <v>Set de 36 boutons acryliques pailletés en camaïeu rouge</v>
          </cell>
          <cell r="C10007">
            <v>378</v>
          </cell>
          <cell r="D10007">
            <v>443.10300000000001</v>
          </cell>
          <cell r="E10007">
            <v>0.16</v>
          </cell>
          <cell r="F10007">
            <v>514</v>
          </cell>
          <cell r="G10007" t="str">
            <v>10 DOIGTS</v>
          </cell>
        </row>
        <row r="10008">
          <cell r="A10008">
            <v>27832</v>
          </cell>
          <cell r="B10008" t="str">
            <v>Set de 28 boutons acryliques en camaïeu vert</v>
          </cell>
          <cell r="C10008">
            <v>378</v>
          </cell>
          <cell r="D10008">
            <v>443.10300000000001</v>
          </cell>
          <cell r="E10008">
            <v>0.16</v>
          </cell>
          <cell r="F10008">
            <v>514</v>
          </cell>
          <cell r="G10008" t="str">
            <v>10 DOIGTS</v>
          </cell>
        </row>
        <row r="10009">
          <cell r="A10009">
            <v>27834</v>
          </cell>
          <cell r="B10009" t="str">
            <v>Set de 28 boutons acryliques en camaïeu rose</v>
          </cell>
          <cell r="C10009">
            <v>378</v>
          </cell>
          <cell r="D10009">
            <v>443.10300000000001</v>
          </cell>
          <cell r="E10009">
            <v>0.16</v>
          </cell>
          <cell r="F10009">
            <v>514</v>
          </cell>
          <cell r="G10009" t="str">
            <v>10 DOIGTS</v>
          </cell>
        </row>
        <row r="10010">
          <cell r="A10010">
            <v>27835</v>
          </cell>
          <cell r="B10010" t="str">
            <v>Set de 28 boutons acryliques en camaïeu jaune</v>
          </cell>
          <cell r="C10010">
            <v>378</v>
          </cell>
          <cell r="D10010">
            <v>443.10300000000001</v>
          </cell>
          <cell r="E10010">
            <v>0.16</v>
          </cell>
          <cell r="F10010">
            <v>514</v>
          </cell>
          <cell r="G10010" t="str">
            <v>10 DOIGTS</v>
          </cell>
        </row>
        <row r="10011">
          <cell r="A10011">
            <v>27836</v>
          </cell>
          <cell r="B10011" t="str">
            <v>Set de 28 boutons acryliques en camaïeu turquoise</v>
          </cell>
          <cell r="C10011">
            <v>378</v>
          </cell>
          <cell r="D10011">
            <v>443.10300000000001</v>
          </cell>
          <cell r="E10011">
            <v>0.16</v>
          </cell>
          <cell r="F10011">
            <v>514</v>
          </cell>
          <cell r="G10011" t="str">
            <v>10 DOIGTS</v>
          </cell>
        </row>
        <row r="10012">
          <cell r="A10012">
            <v>34162</v>
          </cell>
          <cell r="B10012" t="str">
            <v>Set de 200 boutons coeurs tailles et couleurs assorties</v>
          </cell>
          <cell r="C10012">
            <v>378</v>
          </cell>
          <cell r="D10012">
            <v>1312.069</v>
          </cell>
          <cell r="E10012">
            <v>0.16</v>
          </cell>
          <cell r="F10012">
            <v>1522</v>
          </cell>
          <cell r="G10012" t="str">
            <v>10 DOIGTS</v>
          </cell>
        </row>
        <row r="10013">
          <cell r="A10013">
            <v>29580</v>
          </cell>
          <cell r="B10013" t="str">
            <v xml:space="preserve">Set de 300 boutons ronds en bois vernis - diamètres et couleurs naturelles assortis </v>
          </cell>
          <cell r="C10013">
            <v>378</v>
          </cell>
          <cell r="D10013">
            <v>2200.8620000000001</v>
          </cell>
          <cell r="E10013">
            <v>0.16</v>
          </cell>
          <cell r="F10013">
            <v>2553</v>
          </cell>
          <cell r="G10013" t="str">
            <v>10 DOIGTS</v>
          </cell>
        </row>
        <row r="10014">
          <cell r="A10014">
            <v>2335</v>
          </cell>
          <cell r="B10014" t="str">
            <v>Bobine de fil coton blanc (100 mètres)</v>
          </cell>
          <cell r="C10014">
            <v>379</v>
          </cell>
          <cell r="D10014">
            <v>419.82799999999997</v>
          </cell>
          <cell r="E10014">
            <v>0.16</v>
          </cell>
          <cell r="F10014">
            <v>487</v>
          </cell>
          <cell r="G10014" t="str">
            <v>10 DOIGTS</v>
          </cell>
        </row>
        <row r="10015">
          <cell r="A10015">
            <v>1259</v>
          </cell>
          <cell r="B10015" t="str">
            <v xml:space="preserve">Bobine de fil de lin 60 mètres </v>
          </cell>
          <cell r="C10015">
            <v>379</v>
          </cell>
          <cell r="D10015">
            <v>887.93100000000004</v>
          </cell>
          <cell r="E10015">
            <v>0.16</v>
          </cell>
          <cell r="F10015">
            <v>1030</v>
          </cell>
          <cell r="G10015" t="str">
            <v>10 DOIGTS</v>
          </cell>
        </row>
        <row r="10016">
          <cell r="A10016">
            <v>5854</v>
          </cell>
          <cell r="B10016" t="str">
            <v>Cordon coton ciré blanc 5 mètres ø 1 mm</v>
          </cell>
          <cell r="C10016">
            <v>380</v>
          </cell>
          <cell r="D10016">
            <v>209.483</v>
          </cell>
          <cell r="E10016">
            <v>0.16</v>
          </cell>
          <cell r="F10016">
            <v>243</v>
          </cell>
          <cell r="G10016" t="str">
            <v>10 DOIGTS</v>
          </cell>
        </row>
        <row r="10017">
          <cell r="A10017">
            <v>5855</v>
          </cell>
          <cell r="B10017" t="str">
            <v>Cordon coton ciré beige écru 5 mètres ø 1 mm</v>
          </cell>
          <cell r="C10017">
            <v>380</v>
          </cell>
          <cell r="D10017">
            <v>209.483</v>
          </cell>
          <cell r="E10017">
            <v>0.16</v>
          </cell>
          <cell r="F10017">
            <v>243</v>
          </cell>
          <cell r="G10017" t="str">
            <v>10 DOIGTS</v>
          </cell>
        </row>
        <row r="10018">
          <cell r="A10018">
            <v>5856</v>
          </cell>
          <cell r="B10018" t="str">
            <v>Cordon coton ciré jaune 5 mètres ø 1 mm</v>
          </cell>
          <cell r="C10018">
            <v>380</v>
          </cell>
          <cell r="D10018">
            <v>209.483</v>
          </cell>
          <cell r="E10018">
            <v>0.16</v>
          </cell>
          <cell r="F10018">
            <v>243</v>
          </cell>
          <cell r="G10018" t="str">
            <v>10 DOIGTS</v>
          </cell>
        </row>
        <row r="10019">
          <cell r="A10019">
            <v>5857</v>
          </cell>
          <cell r="B10019" t="str">
            <v>Cordon coton ciré rouge 5 mètres ø 1 mm</v>
          </cell>
          <cell r="C10019">
            <v>380</v>
          </cell>
          <cell r="D10019">
            <v>209.483</v>
          </cell>
          <cell r="E10019">
            <v>0.16</v>
          </cell>
          <cell r="F10019">
            <v>243</v>
          </cell>
          <cell r="G10019" t="str">
            <v>10 DOIGTS</v>
          </cell>
        </row>
        <row r="10020">
          <cell r="A10020">
            <v>5858</v>
          </cell>
          <cell r="B10020" t="str">
            <v>Cordon coton ciré rose 5 mètres ø 1 mm</v>
          </cell>
          <cell r="C10020">
            <v>380</v>
          </cell>
          <cell r="D10020">
            <v>209.483</v>
          </cell>
          <cell r="E10020">
            <v>0.16</v>
          </cell>
          <cell r="F10020">
            <v>243</v>
          </cell>
          <cell r="G10020" t="str">
            <v>10 DOIGTS</v>
          </cell>
        </row>
        <row r="10021">
          <cell r="A10021">
            <v>5859</v>
          </cell>
          <cell r="B10021" t="str">
            <v>Cordon coton ciré bleu turquoise 5 mètres ø 1 mm</v>
          </cell>
          <cell r="C10021">
            <v>380</v>
          </cell>
          <cell r="D10021">
            <v>209.483</v>
          </cell>
          <cell r="E10021">
            <v>0.16</v>
          </cell>
          <cell r="F10021">
            <v>243</v>
          </cell>
          <cell r="G10021" t="str">
            <v>10 DOIGTS</v>
          </cell>
        </row>
        <row r="10022">
          <cell r="A10022">
            <v>5860</v>
          </cell>
          <cell r="B10022" t="str">
            <v>Cordon coton ciré vert clair 5 mètres ø 1 mm</v>
          </cell>
          <cell r="C10022">
            <v>380</v>
          </cell>
          <cell r="D10022">
            <v>209.483</v>
          </cell>
          <cell r="E10022">
            <v>0.16</v>
          </cell>
          <cell r="F10022">
            <v>243</v>
          </cell>
          <cell r="G10022" t="str">
            <v>10 DOIGTS</v>
          </cell>
        </row>
        <row r="10023">
          <cell r="A10023">
            <v>5861</v>
          </cell>
          <cell r="B10023" t="str">
            <v>Cordon coton ciré brun 5 mètres ø 1 mm</v>
          </cell>
          <cell r="C10023">
            <v>380</v>
          </cell>
          <cell r="D10023">
            <v>209.483</v>
          </cell>
          <cell r="E10023">
            <v>0.16</v>
          </cell>
          <cell r="F10023">
            <v>243</v>
          </cell>
          <cell r="G10023" t="str">
            <v>10 DOIGTS</v>
          </cell>
        </row>
        <row r="10024">
          <cell r="A10024">
            <v>5862</v>
          </cell>
          <cell r="B10024" t="str">
            <v>Cordon coton ciré noir 5 mètres ø 1 mm</v>
          </cell>
          <cell r="C10024">
            <v>380</v>
          </cell>
          <cell r="D10024">
            <v>209.483</v>
          </cell>
          <cell r="E10024">
            <v>0.16</v>
          </cell>
          <cell r="F10024">
            <v>243</v>
          </cell>
          <cell r="G10024" t="str">
            <v>10 DOIGTS</v>
          </cell>
        </row>
        <row r="10025">
          <cell r="A10025">
            <v>11700</v>
          </cell>
          <cell r="B10025" t="str">
            <v>Cordon de cuir bordeaux 1 mètre ø 2 mm</v>
          </cell>
          <cell r="C10025">
            <v>380</v>
          </cell>
          <cell r="D10025">
            <v>301.72399999999999</v>
          </cell>
          <cell r="E10025">
            <v>0.16</v>
          </cell>
          <cell r="F10025">
            <v>350</v>
          </cell>
          <cell r="G10025" t="str">
            <v>10 DOIGTS</v>
          </cell>
        </row>
        <row r="10026">
          <cell r="A10026">
            <v>11701</v>
          </cell>
          <cell r="B10026" t="str">
            <v>Cordon de cuir fuschia 1 mètre ø 2 mm</v>
          </cell>
          <cell r="C10026">
            <v>380</v>
          </cell>
          <cell r="D10026">
            <v>301.72399999999999</v>
          </cell>
          <cell r="E10026">
            <v>0.16</v>
          </cell>
          <cell r="F10026">
            <v>350</v>
          </cell>
          <cell r="G10026" t="str">
            <v>10 DOIGTS</v>
          </cell>
        </row>
        <row r="10027">
          <cell r="A10027">
            <v>11702</v>
          </cell>
          <cell r="B10027" t="str">
            <v>Cordon de cuir bleu turquoise 1 mètre ø 2 mm</v>
          </cell>
          <cell r="C10027">
            <v>380</v>
          </cell>
          <cell r="D10027">
            <v>301.72399999999999</v>
          </cell>
          <cell r="E10027">
            <v>0.16</v>
          </cell>
          <cell r="F10027">
            <v>350</v>
          </cell>
          <cell r="G10027" t="str">
            <v>10 DOIGTS</v>
          </cell>
        </row>
        <row r="10028">
          <cell r="A10028">
            <v>11703</v>
          </cell>
          <cell r="B10028" t="str">
            <v>Cordon de cuir lilas 1 mètre ø 2 mm</v>
          </cell>
          <cell r="C10028">
            <v>380</v>
          </cell>
          <cell r="D10028">
            <v>301.72399999999999</v>
          </cell>
          <cell r="E10028">
            <v>0.16</v>
          </cell>
          <cell r="F10028">
            <v>350</v>
          </cell>
          <cell r="G10028" t="str">
            <v>10 DOIGTS</v>
          </cell>
        </row>
        <row r="10029">
          <cell r="A10029">
            <v>11704</v>
          </cell>
          <cell r="B10029" t="str">
            <v>Cordon de cuir rose 1 mètre ø 2 mm</v>
          </cell>
          <cell r="C10029">
            <v>380</v>
          </cell>
          <cell r="D10029">
            <v>301.72399999999999</v>
          </cell>
          <cell r="E10029">
            <v>0.16</v>
          </cell>
          <cell r="F10029">
            <v>350</v>
          </cell>
          <cell r="G10029" t="str">
            <v>10 DOIGTS</v>
          </cell>
        </row>
        <row r="10030">
          <cell r="A10030">
            <v>11707</v>
          </cell>
          <cell r="B10030" t="str">
            <v>Cordon de cuir vert 1 mètre ø 2 mm</v>
          </cell>
          <cell r="C10030">
            <v>380</v>
          </cell>
          <cell r="D10030">
            <v>301.72399999999999</v>
          </cell>
          <cell r="E10030">
            <v>0.16</v>
          </cell>
          <cell r="F10030">
            <v>350</v>
          </cell>
          <cell r="G10030" t="str">
            <v>10 DOIGTS</v>
          </cell>
        </row>
        <row r="10031">
          <cell r="A10031">
            <v>11708</v>
          </cell>
          <cell r="B10031" t="str">
            <v>Cordon de cuir brun foncé 1 mètre ø 2 mm</v>
          </cell>
          <cell r="C10031">
            <v>380</v>
          </cell>
          <cell r="D10031">
            <v>301.72399999999999</v>
          </cell>
          <cell r="E10031">
            <v>0.16</v>
          </cell>
          <cell r="F10031">
            <v>350</v>
          </cell>
          <cell r="G10031" t="str">
            <v>10 DOIGTS</v>
          </cell>
        </row>
        <row r="10032">
          <cell r="A10032">
            <v>11709</v>
          </cell>
          <cell r="B10032" t="str">
            <v>Cordon de cuir brun clair 1 mètre ø 2 mm</v>
          </cell>
          <cell r="C10032">
            <v>380</v>
          </cell>
          <cell r="D10032">
            <v>301.72399999999999</v>
          </cell>
          <cell r="E10032">
            <v>0.16</v>
          </cell>
          <cell r="F10032">
            <v>350</v>
          </cell>
          <cell r="G10032" t="str">
            <v>10 DOIGTS</v>
          </cell>
        </row>
        <row r="10033">
          <cell r="A10033">
            <v>11711</v>
          </cell>
          <cell r="B10033" t="str">
            <v>Cordon de cuir rouge 1 mètre ø 2 mm</v>
          </cell>
          <cell r="C10033">
            <v>380</v>
          </cell>
          <cell r="D10033">
            <v>301.72399999999999</v>
          </cell>
          <cell r="E10033">
            <v>0.16</v>
          </cell>
          <cell r="F10033">
            <v>350</v>
          </cell>
          <cell r="G10033" t="str">
            <v>10 DOIGTS</v>
          </cell>
        </row>
        <row r="10034">
          <cell r="A10034">
            <v>11712</v>
          </cell>
          <cell r="B10034" t="str">
            <v>Cordon de cuir noir 1 mètre ø 2 mm</v>
          </cell>
          <cell r="C10034">
            <v>380</v>
          </cell>
          <cell r="D10034">
            <v>301.72399999999999</v>
          </cell>
          <cell r="E10034">
            <v>0.16</v>
          </cell>
          <cell r="F10034">
            <v>350</v>
          </cell>
          <cell r="G10034" t="str">
            <v>10 DOIGTS</v>
          </cell>
        </row>
        <row r="10035">
          <cell r="A10035">
            <v>11713</v>
          </cell>
          <cell r="B10035" t="str">
            <v>Cordon de cuir bordeaux 1 mètre ø 1 mm</v>
          </cell>
          <cell r="C10035">
            <v>380</v>
          </cell>
          <cell r="D10035">
            <v>301.72399999999999</v>
          </cell>
          <cell r="E10035">
            <v>0.16</v>
          </cell>
          <cell r="F10035">
            <v>350</v>
          </cell>
          <cell r="G10035" t="str">
            <v>10 DOIGTS</v>
          </cell>
        </row>
        <row r="10036">
          <cell r="A10036">
            <v>11714</v>
          </cell>
          <cell r="B10036" t="str">
            <v>Cordon de cuir fuschia 1 mètre ø 1 mm</v>
          </cell>
          <cell r="C10036">
            <v>380</v>
          </cell>
          <cell r="D10036">
            <v>301.72399999999999</v>
          </cell>
          <cell r="E10036">
            <v>0.16</v>
          </cell>
          <cell r="F10036">
            <v>350</v>
          </cell>
          <cell r="G10036" t="str">
            <v>10 DOIGTS</v>
          </cell>
        </row>
        <row r="10037">
          <cell r="A10037">
            <v>11715</v>
          </cell>
          <cell r="B10037" t="str">
            <v>Cordon de cuir  bleu turquoise 1 mètre ø 1 mm</v>
          </cell>
          <cell r="C10037">
            <v>380</v>
          </cell>
          <cell r="D10037">
            <v>301.72399999999999</v>
          </cell>
          <cell r="E10037">
            <v>0.16</v>
          </cell>
          <cell r="F10037">
            <v>350</v>
          </cell>
          <cell r="G10037" t="str">
            <v>10 DOIGTS</v>
          </cell>
        </row>
        <row r="10038">
          <cell r="A10038">
            <v>11716</v>
          </cell>
          <cell r="B10038" t="str">
            <v>Cordon de cuir  lilas 1 mètre ø 1 mm</v>
          </cell>
          <cell r="C10038">
            <v>380</v>
          </cell>
          <cell r="D10038">
            <v>301.72399999999999</v>
          </cell>
          <cell r="E10038">
            <v>0.16</v>
          </cell>
          <cell r="F10038">
            <v>350</v>
          </cell>
          <cell r="G10038" t="str">
            <v>10 DOIGTS</v>
          </cell>
        </row>
        <row r="10039">
          <cell r="A10039">
            <v>11717</v>
          </cell>
          <cell r="B10039" t="str">
            <v>Cordon de cuir  rose 1 mètre ø 1 mm</v>
          </cell>
          <cell r="C10039">
            <v>380</v>
          </cell>
          <cell r="D10039">
            <v>301.72399999999999</v>
          </cell>
          <cell r="E10039">
            <v>0.16</v>
          </cell>
          <cell r="F10039">
            <v>350</v>
          </cell>
          <cell r="G10039" t="str">
            <v>10 DOIGTS</v>
          </cell>
        </row>
        <row r="10040">
          <cell r="A10040">
            <v>11721</v>
          </cell>
          <cell r="B10040" t="str">
            <v>Cordon de cuir brun foncé 1 mètre ø 1 mm</v>
          </cell>
          <cell r="C10040">
            <v>380</v>
          </cell>
          <cell r="D10040">
            <v>301.72399999999999</v>
          </cell>
          <cell r="E10040">
            <v>0.16</v>
          </cell>
          <cell r="F10040">
            <v>350</v>
          </cell>
          <cell r="G10040" t="str">
            <v>10 DOIGTS</v>
          </cell>
        </row>
        <row r="10041">
          <cell r="A10041">
            <v>11722</v>
          </cell>
          <cell r="B10041" t="str">
            <v>Cordon de cuir brun clair 1 mètre ø 1 mm</v>
          </cell>
          <cell r="C10041">
            <v>380</v>
          </cell>
          <cell r="D10041">
            <v>301.72399999999999</v>
          </cell>
          <cell r="E10041">
            <v>0.16</v>
          </cell>
          <cell r="F10041">
            <v>350</v>
          </cell>
          <cell r="G10041" t="str">
            <v>10 DOIGTS</v>
          </cell>
        </row>
        <row r="10042">
          <cell r="A10042">
            <v>11725</v>
          </cell>
          <cell r="B10042" t="str">
            <v>Cordon de cuir noir 1 mètre ø 1 mm</v>
          </cell>
          <cell r="C10042">
            <v>380</v>
          </cell>
          <cell r="D10042">
            <v>301.72399999999999</v>
          </cell>
          <cell r="E10042">
            <v>0.16</v>
          </cell>
          <cell r="F10042">
            <v>350</v>
          </cell>
          <cell r="G10042" t="str">
            <v>10 DOIGTS</v>
          </cell>
        </row>
        <row r="10043">
          <cell r="A10043">
            <v>11724</v>
          </cell>
          <cell r="B10043" t="str">
            <v>Cordon de cuir rouge 1 mètre ø 1 mm</v>
          </cell>
          <cell r="C10043">
            <v>380</v>
          </cell>
          <cell r="D10043">
            <v>301.72399999999999</v>
          </cell>
          <cell r="E10043">
            <v>0.16</v>
          </cell>
          <cell r="F10043">
            <v>350</v>
          </cell>
          <cell r="G10043" t="str">
            <v>10 DOIGTS</v>
          </cell>
        </row>
        <row r="10044">
          <cell r="A10044">
            <v>7735</v>
          </cell>
          <cell r="B10044" t="str">
            <v>Cordon coton ciré noir 5 mètres Ø2mm</v>
          </cell>
          <cell r="C10044">
            <v>380</v>
          </cell>
          <cell r="D10044">
            <v>398.27600000000001</v>
          </cell>
          <cell r="E10044">
            <v>0.16</v>
          </cell>
          <cell r="F10044">
            <v>462</v>
          </cell>
          <cell r="G10044" t="str">
            <v>10 DOIGTS</v>
          </cell>
        </row>
        <row r="10045">
          <cell r="A10045">
            <v>7736</v>
          </cell>
          <cell r="B10045" t="str">
            <v>Cordon coton ciré beige clair 5 mètres Ø2mm</v>
          </cell>
          <cell r="C10045">
            <v>380</v>
          </cell>
          <cell r="D10045">
            <v>398.27600000000001</v>
          </cell>
          <cell r="E10045">
            <v>0.16</v>
          </cell>
          <cell r="F10045">
            <v>462</v>
          </cell>
          <cell r="G10045" t="str">
            <v>10 DOIGTS</v>
          </cell>
        </row>
        <row r="10046">
          <cell r="A10046">
            <v>7737</v>
          </cell>
          <cell r="B10046" t="str">
            <v>Cordon coton ciré 5 mètres brun foncé Ø2mm</v>
          </cell>
          <cell r="C10046">
            <v>380</v>
          </cell>
          <cell r="D10046">
            <v>398.27600000000001</v>
          </cell>
          <cell r="E10046">
            <v>0.16</v>
          </cell>
          <cell r="F10046">
            <v>462</v>
          </cell>
          <cell r="G10046" t="str">
            <v>10 DOIGTS</v>
          </cell>
        </row>
        <row r="10047">
          <cell r="A10047">
            <v>19260</v>
          </cell>
          <cell r="B10047" t="str">
            <v>Bobine de fil bracelet brésilien vert</v>
          </cell>
          <cell r="C10047">
            <v>380</v>
          </cell>
          <cell r="D10047">
            <v>443.10300000000001</v>
          </cell>
          <cell r="E10047">
            <v>0.16</v>
          </cell>
          <cell r="F10047">
            <v>514</v>
          </cell>
          <cell r="G10047" t="str">
            <v>10 DOIGTS</v>
          </cell>
        </row>
        <row r="10048">
          <cell r="A10048">
            <v>19261</v>
          </cell>
          <cell r="B10048" t="str">
            <v>Bobine de fil bracelet brésilien rouge</v>
          </cell>
          <cell r="C10048">
            <v>380</v>
          </cell>
          <cell r="D10048">
            <v>443.10300000000001</v>
          </cell>
          <cell r="E10048">
            <v>0.16</v>
          </cell>
          <cell r="F10048">
            <v>514</v>
          </cell>
          <cell r="G10048" t="str">
            <v>10 DOIGTS</v>
          </cell>
        </row>
        <row r="10049">
          <cell r="A10049">
            <v>19262</v>
          </cell>
          <cell r="B10049" t="str">
            <v>Bobine de fil bracelet brésilien violet</v>
          </cell>
          <cell r="C10049">
            <v>380</v>
          </cell>
          <cell r="D10049">
            <v>443.10300000000001</v>
          </cell>
          <cell r="E10049">
            <v>0.16</v>
          </cell>
          <cell r="F10049">
            <v>514</v>
          </cell>
          <cell r="G10049" t="str">
            <v>10 DOIGTS</v>
          </cell>
        </row>
        <row r="10050">
          <cell r="A10050">
            <v>19263</v>
          </cell>
          <cell r="B10050" t="str">
            <v>Bobine de fil bracelet brésilien rose</v>
          </cell>
          <cell r="C10050">
            <v>380</v>
          </cell>
          <cell r="D10050">
            <v>443.10300000000001</v>
          </cell>
          <cell r="E10050">
            <v>0.16</v>
          </cell>
          <cell r="F10050">
            <v>514</v>
          </cell>
          <cell r="G10050" t="str">
            <v>10 DOIGTS</v>
          </cell>
        </row>
        <row r="10051">
          <cell r="A10051">
            <v>19264</v>
          </cell>
          <cell r="B10051" t="str">
            <v>Bobine de fil bracelet brésilien jaune</v>
          </cell>
          <cell r="C10051">
            <v>380</v>
          </cell>
          <cell r="D10051">
            <v>443.10300000000001</v>
          </cell>
          <cell r="E10051">
            <v>0.16</v>
          </cell>
          <cell r="F10051">
            <v>514</v>
          </cell>
          <cell r="G10051" t="str">
            <v>10 DOIGTS</v>
          </cell>
        </row>
        <row r="10052">
          <cell r="A10052">
            <v>19265</v>
          </cell>
          <cell r="B10052" t="str">
            <v>Bobine de fil bracelet brésilien bleu turquoise</v>
          </cell>
          <cell r="C10052">
            <v>380</v>
          </cell>
          <cell r="D10052">
            <v>443.10300000000001</v>
          </cell>
          <cell r="E10052">
            <v>0.16</v>
          </cell>
          <cell r="F10052">
            <v>514</v>
          </cell>
          <cell r="G10052" t="str">
            <v>10 DOIGTS</v>
          </cell>
        </row>
        <row r="10053">
          <cell r="A10053">
            <v>8204</v>
          </cell>
          <cell r="B10053" t="str">
            <v>Set de 3 x 1 mètre de cordon en cuir : noir, marron, naturel  ø 2 mm</v>
          </cell>
          <cell r="C10053">
            <v>380</v>
          </cell>
          <cell r="D10053">
            <v>645.69000000000005</v>
          </cell>
          <cell r="E10053">
            <v>0.16</v>
          </cell>
          <cell r="F10053">
            <v>749</v>
          </cell>
          <cell r="G10053" t="str">
            <v>10 DOIGTS</v>
          </cell>
        </row>
        <row r="10054">
          <cell r="A10054">
            <v>8206</v>
          </cell>
          <cell r="B10054" t="str">
            <v>Set de 3 x 1 mètre de cordon en cuir : noir, marron, naturel  ø 1 mm</v>
          </cell>
          <cell r="C10054">
            <v>380</v>
          </cell>
          <cell r="D10054">
            <v>645.69000000000005</v>
          </cell>
          <cell r="E10054">
            <v>0.16</v>
          </cell>
          <cell r="F10054">
            <v>749</v>
          </cell>
          <cell r="G10054" t="str">
            <v>10 DOIGTS</v>
          </cell>
        </row>
        <row r="10055">
          <cell r="A10055">
            <v>19267</v>
          </cell>
          <cell r="B10055" t="str">
            <v>Set de 6 bobines de fil bracelet brésilien, couleurs assorties</v>
          </cell>
          <cell r="C10055">
            <v>380</v>
          </cell>
          <cell r="D10055">
            <v>2214.6550000000002</v>
          </cell>
          <cell r="E10055">
            <v>0.16</v>
          </cell>
          <cell r="F10055">
            <v>2569</v>
          </cell>
          <cell r="G10055" t="str">
            <v>10 DOIGTS</v>
          </cell>
        </row>
        <row r="10056">
          <cell r="A10056">
            <v>2157</v>
          </cell>
          <cell r="B10056" t="str">
            <v>Set de 10 cordons en cuir naturel brut</v>
          </cell>
          <cell r="C10056">
            <v>380</v>
          </cell>
          <cell r="D10056">
            <v>3110.3449999999998</v>
          </cell>
          <cell r="E10056">
            <v>0.16</v>
          </cell>
          <cell r="F10056">
            <v>3608</v>
          </cell>
          <cell r="G10056" t="str">
            <v>10 DOIGTS</v>
          </cell>
        </row>
        <row r="10057">
          <cell r="A10057">
            <v>5151</v>
          </cell>
          <cell r="B10057" t="str">
            <v>Fil nylon 50 mètres ø 0,25 mm</v>
          </cell>
          <cell r="C10057">
            <v>381</v>
          </cell>
          <cell r="D10057">
            <v>355.17200000000003</v>
          </cell>
          <cell r="E10057">
            <v>0.16</v>
          </cell>
          <cell r="F10057">
            <v>412</v>
          </cell>
          <cell r="G10057" t="str">
            <v>10 DOIGTS</v>
          </cell>
        </row>
        <row r="10058">
          <cell r="A10058">
            <v>1315</v>
          </cell>
          <cell r="B10058" t="str">
            <v>Fil élastique métallisé Or</v>
          </cell>
          <cell r="C10058">
            <v>381</v>
          </cell>
          <cell r="D10058">
            <v>376.72399999999999</v>
          </cell>
          <cell r="E10058">
            <v>0.16</v>
          </cell>
          <cell r="F10058">
            <v>437</v>
          </cell>
          <cell r="G10058" t="str">
            <v>10 DOIGTS</v>
          </cell>
        </row>
        <row r="10059">
          <cell r="A10059">
            <v>1316</v>
          </cell>
          <cell r="B10059" t="str">
            <v>Fil élastique métallisé argent</v>
          </cell>
          <cell r="C10059">
            <v>381</v>
          </cell>
          <cell r="D10059">
            <v>376.72399999999999</v>
          </cell>
          <cell r="E10059">
            <v>0.16</v>
          </cell>
          <cell r="F10059">
            <v>437</v>
          </cell>
          <cell r="G10059" t="str">
            <v>10 DOIGTS</v>
          </cell>
        </row>
        <row r="10060">
          <cell r="A10060">
            <v>11478</v>
          </cell>
          <cell r="B10060" t="str">
            <v>Bobine de 5 mètres de fil élastique bleu clair</v>
          </cell>
          <cell r="C10060">
            <v>381</v>
          </cell>
          <cell r="D10060">
            <v>376.72399999999999</v>
          </cell>
          <cell r="E10060">
            <v>0.16</v>
          </cell>
          <cell r="F10060">
            <v>437</v>
          </cell>
          <cell r="G10060" t="str">
            <v>10 DOIGTS</v>
          </cell>
        </row>
        <row r="10061">
          <cell r="A10061">
            <v>11480</v>
          </cell>
          <cell r="B10061" t="str">
            <v>Bobine de 5 mètres de fil élastique rouge</v>
          </cell>
          <cell r="C10061">
            <v>381</v>
          </cell>
          <cell r="D10061">
            <v>376.72399999999999</v>
          </cell>
          <cell r="E10061">
            <v>0.16</v>
          </cell>
          <cell r="F10061">
            <v>437</v>
          </cell>
          <cell r="G10061" t="str">
            <v>10 DOIGTS</v>
          </cell>
        </row>
        <row r="10062">
          <cell r="A10062">
            <v>11481</v>
          </cell>
          <cell r="B10062" t="str">
            <v>Bobine de 5 mètres de fil élastique orange</v>
          </cell>
          <cell r="C10062">
            <v>381</v>
          </cell>
          <cell r="D10062">
            <v>376.72399999999999</v>
          </cell>
          <cell r="E10062">
            <v>0.16</v>
          </cell>
          <cell r="F10062">
            <v>437</v>
          </cell>
          <cell r="G10062" t="str">
            <v>10 DOIGTS</v>
          </cell>
        </row>
        <row r="10063">
          <cell r="A10063">
            <v>11482</v>
          </cell>
          <cell r="B10063" t="str">
            <v>Bobine de 5 mètres de fil élastique rose</v>
          </cell>
          <cell r="C10063">
            <v>381</v>
          </cell>
          <cell r="D10063">
            <v>376.72399999999999</v>
          </cell>
          <cell r="E10063">
            <v>0.16</v>
          </cell>
          <cell r="F10063">
            <v>437</v>
          </cell>
          <cell r="G10063" t="str">
            <v>10 DOIGTS</v>
          </cell>
        </row>
        <row r="10064">
          <cell r="A10064">
            <v>11483</v>
          </cell>
          <cell r="B10064" t="str">
            <v>Bobine de 5 mètres de fil élastique vert vif</v>
          </cell>
          <cell r="C10064">
            <v>381</v>
          </cell>
          <cell r="D10064">
            <v>376.72399999999999</v>
          </cell>
          <cell r="E10064">
            <v>0.16</v>
          </cell>
          <cell r="F10064">
            <v>437</v>
          </cell>
          <cell r="G10064" t="str">
            <v>10 DOIGTS</v>
          </cell>
        </row>
        <row r="10065">
          <cell r="A10065">
            <v>11484</v>
          </cell>
          <cell r="B10065" t="str">
            <v>Bobine de 5 mètres de fil élastique mauve</v>
          </cell>
          <cell r="C10065">
            <v>381</v>
          </cell>
          <cell r="D10065">
            <v>376.72399999999999</v>
          </cell>
          <cell r="E10065">
            <v>0.16</v>
          </cell>
          <cell r="F10065">
            <v>437</v>
          </cell>
          <cell r="G10065" t="str">
            <v>10 DOIGTS</v>
          </cell>
        </row>
        <row r="10066">
          <cell r="A10066">
            <v>11485</v>
          </cell>
          <cell r="B10066" t="str">
            <v>Bobine de 5 mètres de fil élastique jaune</v>
          </cell>
          <cell r="C10066">
            <v>381</v>
          </cell>
          <cell r="D10066">
            <v>376.72399999999999</v>
          </cell>
          <cell r="E10066">
            <v>0.16</v>
          </cell>
          <cell r="F10066">
            <v>437</v>
          </cell>
          <cell r="G10066" t="str">
            <v>10 DOIGTS</v>
          </cell>
        </row>
        <row r="10067">
          <cell r="A10067">
            <v>11486</v>
          </cell>
          <cell r="B10067" t="str">
            <v>Bobine de 5 mètres de fil élastique noir</v>
          </cell>
          <cell r="C10067">
            <v>381</v>
          </cell>
          <cell r="D10067">
            <v>376.72399999999999</v>
          </cell>
          <cell r="E10067">
            <v>0.16</v>
          </cell>
          <cell r="F10067">
            <v>437</v>
          </cell>
          <cell r="G10067" t="str">
            <v>10 DOIGTS</v>
          </cell>
        </row>
        <row r="10068">
          <cell r="A10068">
            <v>1256</v>
          </cell>
          <cell r="B10068" t="str">
            <v>Fil nylon élastique transparent 20 mètres ø 0.5mm</v>
          </cell>
          <cell r="C10068">
            <v>381</v>
          </cell>
          <cell r="D10068">
            <v>443.10300000000001</v>
          </cell>
          <cell r="E10068">
            <v>0.16</v>
          </cell>
          <cell r="F10068">
            <v>514</v>
          </cell>
          <cell r="G10068" t="str">
            <v>10 DOIGTS</v>
          </cell>
        </row>
        <row r="10069">
          <cell r="A10069">
            <v>8014</v>
          </cell>
          <cell r="B10069" t="str">
            <v>Bobine de 20 mètres fil élastique nylon fin pour colliers et bracelets ø 0,3 mm</v>
          </cell>
          <cell r="C10069">
            <v>381</v>
          </cell>
          <cell r="D10069">
            <v>443.10300000000001</v>
          </cell>
          <cell r="E10069">
            <v>0.16</v>
          </cell>
          <cell r="F10069">
            <v>514</v>
          </cell>
          <cell r="G10069" t="str">
            <v>10 DOIGTS</v>
          </cell>
        </row>
        <row r="10070">
          <cell r="A10070">
            <v>13182</v>
          </cell>
          <cell r="B10070" t="str">
            <v>Set de 6 cordons de 1 mètres en suédine, couleurs assorties : marron, beige, vert</v>
          </cell>
          <cell r="C10070">
            <v>381</v>
          </cell>
          <cell r="D10070">
            <v>502.58600000000001</v>
          </cell>
          <cell r="E10070">
            <v>0.16</v>
          </cell>
          <cell r="F10070">
            <v>583</v>
          </cell>
          <cell r="G10070" t="str">
            <v>10 DOIGTS</v>
          </cell>
        </row>
        <row r="10071">
          <cell r="A10071">
            <v>1234</v>
          </cell>
          <cell r="B10071" t="str">
            <v>Fil élastique nylon transparent épais ø 1mm - 15 mètres</v>
          </cell>
          <cell r="C10071">
            <v>381</v>
          </cell>
          <cell r="D10071">
            <v>509.483</v>
          </cell>
          <cell r="E10071">
            <v>0.16</v>
          </cell>
          <cell r="F10071">
            <v>591</v>
          </cell>
          <cell r="G10071" t="str">
            <v>10 DOIGTS</v>
          </cell>
        </row>
        <row r="10072">
          <cell r="A10072">
            <v>1257</v>
          </cell>
          <cell r="B10072" t="str">
            <v>Fil nylon 100 mètres Ø 0.3mm</v>
          </cell>
          <cell r="C10072">
            <v>381</v>
          </cell>
          <cell r="D10072">
            <v>555.17200000000003</v>
          </cell>
          <cell r="E10072">
            <v>0.16</v>
          </cell>
          <cell r="F10072">
            <v>644</v>
          </cell>
          <cell r="G10072" t="str">
            <v>10 DOIGTS</v>
          </cell>
        </row>
        <row r="10073">
          <cell r="A10073">
            <v>13177</v>
          </cell>
          <cell r="B10073" t="str">
            <v xml:space="preserve">Set de 5 cordons de 2 mètres en suédine, couleurs assorties </v>
          </cell>
          <cell r="C10073">
            <v>381</v>
          </cell>
          <cell r="D10073">
            <v>664.65499999999997</v>
          </cell>
          <cell r="E10073">
            <v>0.16</v>
          </cell>
          <cell r="F10073">
            <v>771</v>
          </cell>
          <cell r="G10073" t="str">
            <v>10 DOIGTS</v>
          </cell>
        </row>
        <row r="10074">
          <cell r="A10074">
            <v>35120</v>
          </cell>
          <cell r="B10074" t="str">
            <v>Set de 6 fils élastiques épais 1 mètre - bleu, lilas, rose</v>
          </cell>
          <cell r="C10074">
            <v>381</v>
          </cell>
          <cell r="D10074">
            <v>664.65499999999997</v>
          </cell>
          <cell r="E10074">
            <v>0.16</v>
          </cell>
          <cell r="F10074">
            <v>771</v>
          </cell>
          <cell r="G10074" t="str">
            <v>10 DOIGTS</v>
          </cell>
        </row>
        <row r="10075">
          <cell r="A10075">
            <v>35122</v>
          </cell>
          <cell r="B10075" t="str">
            <v>Set de 6 fils élastiques épais 1 mètre - arc-en-ciel</v>
          </cell>
          <cell r="C10075">
            <v>381</v>
          </cell>
          <cell r="D10075">
            <v>664.65499999999997</v>
          </cell>
          <cell r="E10075">
            <v>0.16</v>
          </cell>
          <cell r="F10075">
            <v>771</v>
          </cell>
          <cell r="G10075" t="str">
            <v>10 DOIGTS</v>
          </cell>
        </row>
        <row r="10076">
          <cell r="A10076">
            <v>35124</v>
          </cell>
          <cell r="B10076" t="str">
            <v>Set de 6 fils élastiques épais 1 mètre - noir, gris, beige, cuivre, bleu clair, bleu foncé</v>
          </cell>
          <cell r="C10076">
            <v>381</v>
          </cell>
          <cell r="D10076">
            <v>664.65499999999997</v>
          </cell>
          <cell r="E10076">
            <v>0.16</v>
          </cell>
          <cell r="F10076">
            <v>771</v>
          </cell>
          <cell r="G10076" t="str">
            <v>10 DOIGTS</v>
          </cell>
        </row>
        <row r="10077">
          <cell r="A10077">
            <v>38378</v>
          </cell>
          <cell r="B10077" t="str">
            <v>Set de 8 bobines de fil élastique coloré - couleurs assorties</v>
          </cell>
          <cell r="C10077">
            <v>381</v>
          </cell>
          <cell r="D10077">
            <v>2113.7930000000001</v>
          </cell>
          <cell r="E10077">
            <v>0.16</v>
          </cell>
          <cell r="F10077">
            <v>2452</v>
          </cell>
          <cell r="G10077" t="str">
            <v>10 DOIGTS</v>
          </cell>
        </row>
        <row r="10078">
          <cell r="A10078">
            <v>10204</v>
          </cell>
          <cell r="B10078" t="str">
            <v>Fil nylon 25 mètres ø 0,25 mm</v>
          </cell>
          <cell r="C10078">
            <v>381.43700000000001</v>
          </cell>
          <cell r="D10078">
            <v>198.27600000000001</v>
          </cell>
          <cell r="E10078">
            <v>0.16</v>
          </cell>
          <cell r="F10078">
            <v>230</v>
          </cell>
          <cell r="G10078" t="str">
            <v>10 DOIGTS</v>
          </cell>
        </row>
        <row r="10079">
          <cell r="A10079">
            <v>11244</v>
          </cell>
          <cell r="B10079" t="str">
            <v>Fil élastique blanc 5 mètres ø 1 mm</v>
          </cell>
          <cell r="C10079">
            <v>381.46899999999999</v>
          </cell>
          <cell r="D10079">
            <v>376.72399999999999</v>
          </cell>
          <cell r="E10079">
            <v>0.16</v>
          </cell>
          <cell r="F10079">
            <v>437</v>
          </cell>
          <cell r="G10079" t="str">
            <v>10 DOIGTS</v>
          </cell>
        </row>
        <row r="10080">
          <cell r="A10080">
            <v>1838</v>
          </cell>
          <cell r="B10080" t="str">
            <v>Set de 25 mètres de fil élastique épais pour masques et visières</v>
          </cell>
          <cell r="C10080">
            <v>381.46899999999999</v>
          </cell>
          <cell r="D10080">
            <v>1743.9659999999999</v>
          </cell>
          <cell r="E10080">
            <v>0.16</v>
          </cell>
          <cell r="F10080">
            <v>2023</v>
          </cell>
          <cell r="G10080" t="str">
            <v>10 DOIGTS</v>
          </cell>
        </row>
        <row r="10081">
          <cell r="A10081">
            <v>13850</v>
          </cell>
          <cell r="B10081" t="str">
            <v>Set de 5 cordelettes en satin d'1 mètre  ø 2 mm 5 couleurs assorties</v>
          </cell>
          <cell r="C10081">
            <v>382</v>
          </cell>
          <cell r="D10081">
            <v>200</v>
          </cell>
          <cell r="E10081">
            <v>0.16</v>
          </cell>
          <cell r="F10081">
            <v>232</v>
          </cell>
          <cell r="G10081" t="str">
            <v>10 DOIGTS</v>
          </cell>
        </row>
        <row r="10082">
          <cell r="A10082">
            <v>7731</v>
          </cell>
          <cell r="B10082" t="str">
            <v>Bobine de 10 mètres de fil cablé argent</v>
          </cell>
          <cell r="C10082">
            <v>382</v>
          </cell>
          <cell r="D10082">
            <v>410.34500000000003</v>
          </cell>
          <cell r="E10082">
            <v>0.16</v>
          </cell>
          <cell r="F10082">
            <v>476</v>
          </cell>
          <cell r="G10082" t="str">
            <v>10 DOIGTS</v>
          </cell>
        </row>
        <row r="10083">
          <cell r="A10083">
            <v>14514</v>
          </cell>
          <cell r="B10083" t="str">
            <v>Bobine de 18 m de cordon en polyester noir Ø1 mm</v>
          </cell>
          <cell r="C10083">
            <v>382</v>
          </cell>
          <cell r="D10083">
            <v>555.17200000000003</v>
          </cell>
          <cell r="E10083">
            <v>0.16</v>
          </cell>
          <cell r="F10083">
            <v>644</v>
          </cell>
          <cell r="G10083" t="str">
            <v>10 DOIGTS</v>
          </cell>
        </row>
        <row r="10084">
          <cell r="A10084">
            <v>3400</v>
          </cell>
          <cell r="B10084" t="str">
            <v>Cordon doré 20 mètres</v>
          </cell>
          <cell r="C10084">
            <v>382</v>
          </cell>
          <cell r="D10084">
            <v>776.72400000000005</v>
          </cell>
          <cell r="E10084">
            <v>0.16</v>
          </cell>
          <cell r="F10084">
            <v>901</v>
          </cell>
          <cell r="G10084" t="str">
            <v>10 DOIGTS</v>
          </cell>
        </row>
        <row r="10085">
          <cell r="A10085">
            <v>3405</v>
          </cell>
          <cell r="B10085" t="str">
            <v>Cordon argenté 20 mètres</v>
          </cell>
          <cell r="C10085">
            <v>382</v>
          </cell>
          <cell r="D10085">
            <v>776.72400000000005</v>
          </cell>
          <cell r="E10085">
            <v>0.16</v>
          </cell>
          <cell r="F10085">
            <v>901</v>
          </cell>
          <cell r="G10085" t="str">
            <v>10 DOIGTS</v>
          </cell>
        </row>
        <row r="10086">
          <cell r="A10086">
            <v>14513</v>
          </cell>
          <cell r="B10086" t="str">
            <v>Bobine de 18 m de cordon en polyester noir Ø1.7 mm</v>
          </cell>
          <cell r="C10086">
            <v>382</v>
          </cell>
          <cell r="D10086">
            <v>821.55200000000002</v>
          </cell>
          <cell r="E10086">
            <v>0.16</v>
          </cell>
          <cell r="F10086">
            <v>953</v>
          </cell>
          <cell r="G10086" t="str">
            <v>10 DOIGTS</v>
          </cell>
        </row>
        <row r="10087">
          <cell r="A10087">
            <v>5054</v>
          </cell>
          <cell r="B10087" t="str">
            <v>Set de 10 cordelettes à tresser en satin ø 2 mm 10 couleurs assorties (10 x 6m)</v>
          </cell>
          <cell r="C10087">
            <v>382</v>
          </cell>
          <cell r="D10087">
            <v>867.24099999999999</v>
          </cell>
          <cell r="E10087">
            <v>0.16</v>
          </cell>
          <cell r="F10087">
            <v>1006</v>
          </cell>
          <cell r="G10087" t="str">
            <v>10 DOIGTS</v>
          </cell>
        </row>
        <row r="10088">
          <cell r="A10088">
            <v>14525</v>
          </cell>
          <cell r="B10088" t="str">
            <v>Set de 10 x 3 m de cordon polyester Ø1.7 mm - couleurs assorties</v>
          </cell>
          <cell r="C10088">
            <v>382</v>
          </cell>
          <cell r="D10088">
            <v>1552.586</v>
          </cell>
          <cell r="E10088">
            <v>0.16</v>
          </cell>
          <cell r="F10088">
            <v>1801</v>
          </cell>
          <cell r="G10088" t="str">
            <v>10 DOIGTS</v>
          </cell>
        </row>
        <row r="10089">
          <cell r="A10089">
            <v>13152</v>
          </cell>
          <cell r="B10089" t="str">
            <v>Set de 3 bobines de 18 mètres de cordon en polyester noir 1,7 mm</v>
          </cell>
          <cell r="C10089">
            <v>382</v>
          </cell>
          <cell r="D10089">
            <v>2219.828</v>
          </cell>
          <cell r="E10089">
            <v>0.16</v>
          </cell>
          <cell r="F10089">
            <v>2575</v>
          </cell>
          <cell r="G10089" t="str">
            <v>10 DOIGTS</v>
          </cell>
        </row>
        <row r="10090">
          <cell r="A10090">
            <v>13153</v>
          </cell>
          <cell r="B10090" t="str">
            <v>Bobine de 100 mètres de cordon en polyester noir 1 mm</v>
          </cell>
          <cell r="C10090">
            <v>382</v>
          </cell>
          <cell r="D10090">
            <v>2219.828</v>
          </cell>
          <cell r="E10090">
            <v>0.16</v>
          </cell>
          <cell r="F10090">
            <v>2575</v>
          </cell>
          <cell r="G10090" t="str">
            <v>10 DOIGTS</v>
          </cell>
        </row>
        <row r="10091">
          <cell r="A10091">
            <v>16852</v>
          </cell>
          <cell r="B10091" t="str">
            <v>Bobine de 100 m de cordon polyester multicolore Ø1 mm</v>
          </cell>
          <cell r="C10091">
            <v>382</v>
          </cell>
          <cell r="D10091">
            <v>2219.828</v>
          </cell>
          <cell r="E10091">
            <v>0.16</v>
          </cell>
          <cell r="F10091">
            <v>2575</v>
          </cell>
          <cell r="G10091" t="str">
            <v>10 DOIGTS</v>
          </cell>
        </row>
        <row r="10092">
          <cell r="A10092">
            <v>16303</v>
          </cell>
          <cell r="B10092" t="str">
            <v xml:space="preserve">Set de 10 bobines de 50 mètres de cordon queue de rat polyester (Ø : 1 mm) 10 couleurs vives assorties </v>
          </cell>
          <cell r="C10092">
            <v>382</v>
          </cell>
          <cell r="D10092">
            <v>4422.4139999999998</v>
          </cell>
          <cell r="E10092">
            <v>0.16</v>
          </cell>
          <cell r="F10092">
            <v>5130</v>
          </cell>
          <cell r="G10092" t="str">
            <v>10 DOIGTS</v>
          </cell>
        </row>
        <row r="10093">
          <cell r="A10093">
            <v>13178</v>
          </cell>
          <cell r="B10093" t="str">
            <v>Set de 10 bobines de 18 mètres de queue de rat Ø 1,7 mm, couleurs assorties</v>
          </cell>
          <cell r="C10093">
            <v>382</v>
          </cell>
          <cell r="D10093">
            <v>6643.9660000000003</v>
          </cell>
          <cell r="E10093">
            <v>0.16</v>
          </cell>
          <cell r="F10093">
            <v>7707</v>
          </cell>
          <cell r="G10093" t="str">
            <v>10 DOIGTS</v>
          </cell>
        </row>
        <row r="10094">
          <cell r="A10094">
            <v>16304</v>
          </cell>
          <cell r="B10094" t="str">
            <v xml:space="preserve">Set de 10 bobines de 50 mètres de cordon en satin rond (Ø : 2 mm) 10 couleurs vives assorties </v>
          </cell>
          <cell r="C10094">
            <v>382</v>
          </cell>
          <cell r="D10094">
            <v>7979.31</v>
          </cell>
          <cell r="E10094">
            <v>0.16</v>
          </cell>
          <cell r="F10094">
            <v>9256</v>
          </cell>
          <cell r="G10094" t="str">
            <v>10 DOIGTS</v>
          </cell>
        </row>
        <row r="10095">
          <cell r="A10095">
            <v>16306</v>
          </cell>
          <cell r="B10095" t="str">
            <v xml:space="preserve">Set de 10 bobines de 50 mètres de cordon satin rond (Ø : 2 mm) 10 couleurs pastels assorties </v>
          </cell>
          <cell r="C10095">
            <v>382</v>
          </cell>
          <cell r="D10095">
            <v>7979.31</v>
          </cell>
          <cell r="E10095">
            <v>0.16</v>
          </cell>
          <cell r="F10095">
            <v>9256</v>
          </cell>
          <cell r="G10095" t="str">
            <v>10 DOIGTS</v>
          </cell>
        </row>
        <row r="10096">
          <cell r="A10096">
            <v>5055</v>
          </cell>
          <cell r="B10096" t="str">
            <v>Cordon à tresser en satin ø 2 mm noir</v>
          </cell>
          <cell r="C10096">
            <v>382.40899999999999</v>
          </cell>
          <cell r="D10096">
            <v>143.10300000000001</v>
          </cell>
          <cell r="E10096">
            <v>0.16</v>
          </cell>
          <cell r="F10096">
            <v>166</v>
          </cell>
          <cell r="G10096" t="str">
            <v>10 DOIGTS</v>
          </cell>
        </row>
        <row r="10097">
          <cell r="A10097">
            <v>5056</v>
          </cell>
          <cell r="B10097" t="str">
            <v>Cordon à tresser en satin ø 2 mm blanc</v>
          </cell>
          <cell r="C10097">
            <v>382.40899999999999</v>
          </cell>
          <cell r="D10097">
            <v>143.10300000000001</v>
          </cell>
          <cell r="E10097">
            <v>0.16</v>
          </cell>
          <cell r="F10097">
            <v>166</v>
          </cell>
          <cell r="G10097" t="str">
            <v>10 DOIGTS</v>
          </cell>
        </row>
        <row r="10098">
          <cell r="A10098">
            <v>11488</v>
          </cell>
          <cell r="B10098" t="str">
            <v>Bobine de cordon métallisé argenté 10 mètres</v>
          </cell>
          <cell r="C10098">
            <v>382.57</v>
          </cell>
          <cell r="D10098">
            <v>410.34500000000003</v>
          </cell>
          <cell r="E10098">
            <v>0.16</v>
          </cell>
          <cell r="F10098">
            <v>476</v>
          </cell>
          <cell r="G10098" t="str">
            <v>10 DOIGTS</v>
          </cell>
        </row>
        <row r="10099">
          <cell r="A10099">
            <v>11489</v>
          </cell>
          <cell r="B10099" t="str">
            <v>Bobine de cordon métallisé doré 10 mètres</v>
          </cell>
          <cell r="C10099">
            <v>382.57</v>
          </cell>
          <cell r="D10099">
            <v>410.34500000000003</v>
          </cell>
          <cell r="E10099">
            <v>0.16</v>
          </cell>
          <cell r="F10099">
            <v>476</v>
          </cell>
          <cell r="G10099" t="str">
            <v>10 DOIGTS</v>
          </cell>
        </row>
        <row r="10100">
          <cell r="A10100">
            <v>11490</v>
          </cell>
          <cell r="B10100" t="str">
            <v>Bobine de cordon métallisé rouge Noël 10 mètres</v>
          </cell>
          <cell r="C10100">
            <v>382.57</v>
          </cell>
          <cell r="D10100">
            <v>410.34500000000003</v>
          </cell>
          <cell r="E10100">
            <v>0.16</v>
          </cell>
          <cell r="F10100">
            <v>476</v>
          </cell>
          <cell r="G10100" t="str">
            <v>10 DOIGTS</v>
          </cell>
        </row>
        <row r="10101">
          <cell r="A10101">
            <v>11500</v>
          </cell>
          <cell r="B10101" t="str">
            <v>Set de 3 bobines de 10 mètres de cordon polyester métallisé ø 1mm, couleurs assorties : Or, Argent, Rouge Noël</v>
          </cell>
          <cell r="C10101">
            <v>382.57</v>
          </cell>
          <cell r="D10101">
            <v>887.93100000000004</v>
          </cell>
          <cell r="E10101">
            <v>0.16</v>
          </cell>
          <cell r="F10101">
            <v>1030</v>
          </cell>
          <cell r="G10101" t="str">
            <v>10 DOIGTS</v>
          </cell>
        </row>
        <row r="10102">
          <cell r="A10102">
            <v>34047</v>
          </cell>
          <cell r="B10102" t="str">
            <v>Socle en bois 13x2,6x1 cm avec une fente</v>
          </cell>
          <cell r="C10102">
            <v>383</v>
          </cell>
          <cell r="D10102">
            <v>331.89699999999999</v>
          </cell>
          <cell r="E10102">
            <v>0.16</v>
          </cell>
          <cell r="F10102">
            <v>385</v>
          </cell>
          <cell r="G10102" t="str">
            <v>10 DOIGTS</v>
          </cell>
        </row>
        <row r="10103">
          <cell r="A10103">
            <v>32122</v>
          </cell>
          <cell r="B10103" t="str">
            <v>Corde de jute armée Ø0,2 cm x 3m, noire</v>
          </cell>
          <cell r="C10103">
            <v>383</v>
          </cell>
          <cell r="D10103">
            <v>488.79300000000001</v>
          </cell>
          <cell r="E10103">
            <v>0.16</v>
          </cell>
          <cell r="F10103">
            <v>567</v>
          </cell>
          <cell r="G10103" t="str">
            <v>10 DOIGTS</v>
          </cell>
        </row>
        <row r="10104">
          <cell r="A10104">
            <v>32123</v>
          </cell>
          <cell r="B10104" t="str">
            <v>Corde de jute armée Ø0,2 cm x 3m, naturelle</v>
          </cell>
          <cell r="C10104">
            <v>383</v>
          </cell>
          <cell r="D10104">
            <v>488.79300000000001</v>
          </cell>
          <cell r="E10104">
            <v>0.16</v>
          </cell>
          <cell r="F10104">
            <v>567</v>
          </cell>
          <cell r="G10104" t="str">
            <v>10 DOIGTS</v>
          </cell>
        </row>
        <row r="10105">
          <cell r="A10105">
            <v>32124</v>
          </cell>
          <cell r="B10105" t="str">
            <v>Corde de jute armée Ø0,2 cm x 3m, moutarde</v>
          </cell>
          <cell r="C10105">
            <v>383</v>
          </cell>
          <cell r="D10105">
            <v>488.79300000000001</v>
          </cell>
          <cell r="E10105">
            <v>0.16</v>
          </cell>
          <cell r="F10105">
            <v>567</v>
          </cell>
          <cell r="G10105" t="str">
            <v>10 DOIGTS</v>
          </cell>
        </row>
        <row r="10106">
          <cell r="A10106">
            <v>32125</v>
          </cell>
          <cell r="B10106" t="str">
            <v>Corde de jute armée Ø0,2 cm x 3m, bordeaux</v>
          </cell>
          <cell r="C10106">
            <v>383</v>
          </cell>
          <cell r="D10106">
            <v>488.79300000000001</v>
          </cell>
          <cell r="E10106">
            <v>0.16</v>
          </cell>
          <cell r="F10106">
            <v>567</v>
          </cell>
          <cell r="G10106" t="str">
            <v>10 DOIGTS</v>
          </cell>
        </row>
        <row r="10107">
          <cell r="A10107">
            <v>32126</v>
          </cell>
          <cell r="B10107" t="str">
            <v>Corde de jute armée Ø0,2 cm x 3m, rose</v>
          </cell>
          <cell r="C10107">
            <v>383</v>
          </cell>
          <cell r="D10107">
            <v>488.79300000000001</v>
          </cell>
          <cell r="E10107">
            <v>0.16</v>
          </cell>
          <cell r="F10107">
            <v>567</v>
          </cell>
          <cell r="G10107" t="str">
            <v>10 DOIGTS</v>
          </cell>
        </row>
        <row r="10108">
          <cell r="A10108">
            <v>32127</v>
          </cell>
          <cell r="B10108" t="str">
            <v>Corde de jute armée Ø0,2 cm x 3m, vert d'eau</v>
          </cell>
          <cell r="C10108">
            <v>383</v>
          </cell>
          <cell r="D10108">
            <v>488.79300000000001</v>
          </cell>
          <cell r="E10108">
            <v>0.16</v>
          </cell>
          <cell r="F10108">
            <v>567</v>
          </cell>
          <cell r="G10108" t="str">
            <v>10 DOIGTS</v>
          </cell>
        </row>
        <row r="10109">
          <cell r="A10109">
            <v>31022</v>
          </cell>
          <cell r="B10109" t="str">
            <v>Set de 5 cordelettes en papier Ø 1,5 mm x 5 m - couleurs naturelles</v>
          </cell>
          <cell r="C10109">
            <v>383</v>
          </cell>
          <cell r="D10109">
            <v>887.93100000000004</v>
          </cell>
          <cell r="E10109">
            <v>0.16</v>
          </cell>
          <cell r="F10109">
            <v>1030</v>
          </cell>
          <cell r="G10109" t="str">
            <v>10 DOIGTS</v>
          </cell>
        </row>
        <row r="10110">
          <cell r="A10110">
            <v>31023</v>
          </cell>
          <cell r="B10110" t="str">
            <v>Set de 5 cordelettes en papier Ø 1,5 mm x 5 m - couleurs vives</v>
          </cell>
          <cell r="C10110">
            <v>383</v>
          </cell>
          <cell r="D10110">
            <v>887.93100000000004</v>
          </cell>
          <cell r="E10110">
            <v>0.16</v>
          </cell>
          <cell r="F10110">
            <v>1030</v>
          </cell>
          <cell r="G10110" t="str">
            <v>10 DOIGTS</v>
          </cell>
        </row>
        <row r="10111">
          <cell r="A10111">
            <v>12440</v>
          </cell>
          <cell r="B10111" t="str">
            <v>Bobine de 230 mètres de fil nylon Perroquet (arc en ciel) (ø 0,7 mm)</v>
          </cell>
          <cell r="C10111">
            <v>383</v>
          </cell>
          <cell r="D10111">
            <v>1219.828</v>
          </cell>
          <cell r="E10111">
            <v>0.16</v>
          </cell>
          <cell r="F10111">
            <v>1415</v>
          </cell>
          <cell r="G10111" t="str">
            <v>10 DOIGTS</v>
          </cell>
        </row>
        <row r="10112">
          <cell r="A10112">
            <v>34049</v>
          </cell>
          <cell r="B10112" t="str">
            <v>Set de 6 socles en bois 13x2,6x1 cm avec une fente</v>
          </cell>
          <cell r="C10112">
            <v>383</v>
          </cell>
          <cell r="D10112">
            <v>1718.9659999999999</v>
          </cell>
          <cell r="E10112">
            <v>0.16</v>
          </cell>
          <cell r="F10112">
            <v>1994</v>
          </cell>
          <cell r="G10112" t="str">
            <v>10 DOIGTS</v>
          </cell>
        </row>
        <row r="10113">
          <cell r="A10113">
            <v>19307</v>
          </cell>
          <cell r="B10113" t="str">
            <v xml:space="preserve">Set de 5 bobines de 10m de ficelle de jute Ø 1,5mm - couleurs naturelles assorties </v>
          </cell>
          <cell r="C10113">
            <v>383</v>
          </cell>
          <cell r="D10113">
            <v>2219.828</v>
          </cell>
          <cell r="E10113">
            <v>0.16</v>
          </cell>
          <cell r="F10113">
            <v>2575</v>
          </cell>
          <cell r="G10113" t="str">
            <v>10 DOIGTS</v>
          </cell>
        </row>
        <row r="10114">
          <cell r="A10114">
            <v>19308</v>
          </cell>
          <cell r="B10114" t="str">
            <v xml:space="preserve">Set de 5 bobines de 10m de ficelle de jute Ø 1,5mm - couleurs vives assorties </v>
          </cell>
          <cell r="C10114">
            <v>383</v>
          </cell>
          <cell r="D10114">
            <v>2219.828</v>
          </cell>
          <cell r="E10114">
            <v>0.16</v>
          </cell>
          <cell r="F10114">
            <v>2575</v>
          </cell>
          <cell r="G10114" t="str">
            <v>10 DOIGTS</v>
          </cell>
        </row>
        <row r="10115">
          <cell r="A10115">
            <v>4749</v>
          </cell>
          <cell r="B10115" t="str">
            <v>Fil métallique doré 10 mètres Ø 0.4mm</v>
          </cell>
          <cell r="C10115">
            <v>384</v>
          </cell>
          <cell r="D10115">
            <v>309.483</v>
          </cell>
          <cell r="E10115">
            <v>0.16</v>
          </cell>
          <cell r="F10115">
            <v>359</v>
          </cell>
          <cell r="G10115" t="str">
            <v>10 DOIGTS</v>
          </cell>
        </row>
        <row r="10116">
          <cell r="A10116">
            <v>4750</v>
          </cell>
          <cell r="B10116" t="str">
            <v>Fil métallique argenté 10 mètres Ø 0.4mm</v>
          </cell>
          <cell r="C10116">
            <v>384</v>
          </cell>
          <cell r="D10116">
            <v>309.483</v>
          </cell>
          <cell r="E10116">
            <v>0.16</v>
          </cell>
          <cell r="F10116">
            <v>359</v>
          </cell>
          <cell r="G10116" t="str">
            <v>10 DOIGTS</v>
          </cell>
        </row>
        <row r="10117">
          <cell r="A10117">
            <v>8013</v>
          </cell>
          <cell r="B10117" t="str">
            <v>Bobine de 20 mètres de fil métallique argenté dia 0.2mm</v>
          </cell>
          <cell r="C10117">
            <v>384</v>
          </cell>
          <cell r="D10117">
            <v>631.89700000000005</v>
          </cell>
          <cell r="E10117">
            <v>0.16</v>
          </cell>
          <cell r="F10117">
            <v>733</v>
          </cell>
          <cell r="G10117" t="str">
            <v>10 DOIGTS</v>
          </cell>
        </row>
        <row r="10118">
          <cell r="A10118">
            <v>37037</v>
          </cell>
          <cell r="B10118" t="str">
            <v>12 bobines de fil cuivre 3 mètres - Ø 0,4 mm</v>
          </cell>
          <cell r="C10118">
            <v>384</v>
          </cell>
          <cell r="D10118">
            <v>1331.0340000000001</v>
          </cell>
          <cell r="E10118">
            <v>0.16</v>
          </cell>
          <cell r="F10118">
            <v>1544</v>
          </cell>
          <cell r="G10118" t="str">
            <v>10 DOIGTS</v>
          </cell>
        </row>
        <row r="10119">
          <cell r="A10119">
            <v>14754</v>
          </cell>
          <cell r="B10119" t="str">
            <v>Set de 4 bobines de 20 mètres de fil métallique Argent ø 0,4 mm</v>
          </cell>
          <cell r="C10119">
            <v>384</v>
          </cell>
          <cell r="D10119">
            <v>1552.586</v>
          </cell>
          <cell r="E10119">
            <v>0.16</v>
          </cell>
          <cell r="F10119">
            <v>1801</v>
          </cell>
          <cell r="G10119" t="str">
            <v>10 DOIGTS</v>
          </cell>
        </row>
        <row r="10120">
          <cell r="A10120">
            <v>14755</v>
          </cell>
          <cell r="B10120" t="str">
            <v>Set de 4 bobines de 20 mètres de fil métallique Or ø 0,4 mm</v>
          </cell>
          <cell r="C10120">
            <v>384</v>
          </cell>
          <cell r="D10120">
            <v>1552.586</v>
          </cell>
          <cell r="E10120">
            <v>0.16</v>
          </cell>
          <cell r="F10120">
            <v>1801</v>
          </cell>
          <cell r="G10120" t="str">
            <v>10 DOIGTS</v>
          </cell>
        </row>
        <row r="10121">
          <cell r="A10121">
            <v>14756</v>
          </cell>
          <cell r="B10121" t="str">
            <v>Set de 4 bobines de 20 mètres de fil métallique Cuivre ø 0,4 mm</v>
          </cell>
          <cell r="C10121">
            <v>384</v>
          </cell>
          <cell r="D10121">
            <v>1552.586</v>
          </cell>
          <cell r="E10121">
            <v>0.16</v>
          </cell>
          <cell r="F10121">
            <v>1801</v>
          </cell>
          <cell r="G10121" t="str">
            <v>10 DOIGTS</v>
          </cell>
        </row>
        <row r="10122">
          <cell r="A10122">
            <v>12079</v>
          </cell>
          <cell r="B10122" t="str">
            <v>Livre : Un monde fou en scoubidous</v>
          </cell>
          <cell r="C10122">
            <v>384</v>
          </cell>
          <cell r="D10122">
            <v>2528.4479999999999</v>
          </cell>
          <cell r="E10122">
            <v>0.16</v>
          </cell>
          <cell r="F10122">
            <v>2933</v>
          </cell>
          <cell r="G10122" t="str">
            <v>10 DOIGTS</v>
          </cell>
        </row>
        <row r="10123">
          <cell r="A10123">
            <v>14757</v>
          </cell>
          <cell r="B10123" t="str">
            <v>Set de 12 bobines de 20 mètres de fil métallique ø 0,4 mm (4 or, 4 argent, 4 cuivre)</v>
          </cell>
          <cell r="C10123">
            <v>384</v>
          </cell>
          <cell r="D10123">
            <v>3776.7240000000002</v>
          </cell>
          <cell r="E10123">
            <v>0.16</v>
          </cell>
          <cell r="F10123">
            <v>4381</v>
          </cell>
          <cell r="G10123" t="str">
            <v>10 DOIGTS</v>
          </cell>
        </row>
        <row r="10124">
          <cell r="A10124">
            <v>13630</v>
          </cell>
          <cell r="B10124" t="str">
            <v>Fil métal en aluminium or (ø 2mm - longueur : 2 mètres)</v>
          </cell>
          <cell r="C10124">
            <v>385</v>
          </cell>
          <cell r="D10124">
            <v>243.10300000000001</v>
          </cell>
          <cell r="E10124">
            <v>0.16</v>
          </cell>
          <cell r="F10124">
            <v>282</v>
          </cell>
          <cell r="G10124" t="str">
            <v>10 DOIGTS</v>
          </cell>
        </row>
        <row r="10125">
          <cell r="A10125">
            <v>13631</v>
          </cell>
          <cell r="B10125" t="str">
            <v>Fil métal en aluminium argent (ø 2mm - longueur : 2 mètres)</v>
          </cell>
          <cell r="C10125">
            <v>385</v>
          </cell>
          <cell r="D10125">
            <v>243.10300000000001</v>
          </cell>
          <cell r="E10125">
            <v>0.16</v>
          </cell>
          <cell r="F10125">
            <v>282</v>
          </cell>
          <cell r="G10125" t="str">
            <v>10 DOIGTS</v>
          </cell>
        </row>
        <row r="10126">
          <cell r="A10126">
            <v>13633</v>
          </cell>
          <cell r="B10126" t="str">
            <v>Fil métal en aluminium rouge (ø 2mm - longueur : 2 mètres)</v>
          </cell>
          <cell r="C10126">
            <v>385</v>
          </cell>
          <cell r="D10126">
            <v>243.10300000000001</v>
          </cell>
          <cell r="E10126">
            <v>0.16</v>
          </cell>
          <cell r="F10126">
            <v>282</v>
          </cell>
          <cell r="G10126" t="str">
            <v>10 DOIGTS</v>
          </cell>
        </row>
        <row r="10127">
          <cell r="A10127">
            <v>13634</v>
          </cell>
          <cell r="B10127" t="str">
            <v>Fil métal en aluminium rose (ø 2mm - longueur : 2 mètres)</v>
          </cell>
          <cell r="C10127">
            <v>385</v>
          </cell>
          <cell r="D10127">
            <v>243.10300000000001</v>
          </cell>
          <cell r="E10127">
            <v>0.16</v>
          </cell>
          <cell r="F10127">
            <v>282</v>
          </cell>
          <cell r="G10127" t="str">
            <v>10 DOIGTS</v>
          </cell>
        </row>
        <row r="10128">
          <cell r="A10128">
            <v>13635</v>
          </cell>
          <cell r="B10128" t="str">
            <v>Fil métal en aluminium bleu clair (ø 2mm - longueur : 2 mètres)</v>
          </cell>
          <cell r="C10128">
            <v>385</v>
          </cell>
          <cell r="D10128">
            <v>243.10300000000001</v>
          </cell>
          <cell r="E10128">
            <v>0.16</v>
          </cell>
          <cell r="F10128">
            <v>282</v>
          </cell>
          <cell r="G10128" t="str">
            <v>10 DOIGTS</v>
          </cell>
        </row>
        <row r="10129">
          <cell r="A10129">
            <v>13637</v>
          </cell>
          <cell r="B10129" t="str">
            <v>Fil métal en aluminium vert clair (ø 2mm - longueur : 2 mètres)</v>
          </cell>
          <cell r="C10129">
            <v>385</v>
          </cell>
          <cell r="D10129">
            <v>243.10300000000001</v>
          </cell>
          <cell r="E10129">
            <v>0.16</v>
          </cell>
          <cell r="F10129">
            <v>282</v>
          </cell>
          <cell r="G10129" t="str">
            <v>10 DOIGTS</v>
          </cell>
        </row>
        <row r="10130">
          <cell r="A10130">
            <v>13639</v>
          </cell>
          <cell r="B10130" t="str">
            <v>Fil métal en aluminium violet (ø 2mm - longueur : 2 mètres)</v>
          </cell>
          <cell r="C10130">
            <v>385</v>
          </cell>
          <cell r="D10130">
            <v>243.10300000000001</v>
          </cell>
          <cell r="E10130">
            <v>0.16</v>
          </cell>
          <cell r="F10130">
            <v>282</v>
          </cell>
          <cell r="G10130" t="str">
            <v>10 DOIGTS</v>
          </cell>
        </row>
        <row r="10131">
          <cell r="A10131">
            <v>13641</v>
          </cell>
          <cell r="B10131" t="str">
            <v>Fil métal en aluminium noir (ø 2mm - longueur : 2 mètres)</v>
          </cell>
          <cell r="C10131">
            <v>385</v>
          </cell>
          <cell r="D10131">
            <v>243.10300000000001</v>
          </cell>
          <cell r="E10131">
            <v>0.16</v>
          </cell>
          <cell r="F10131">
            <v>282</v>
          </cell>
          <cell r="G10131" t="str">
            <v>10 DOIGTS</v>
          </cell>
        </row>
        <row r="10132">
          <cell r="A10132">
            <v>14061</v>
          </cell>
          <cell r="B10132" t="str">
            <v>Mandrin 4 formes géométriques pour fil aluminium</v>
          </cell>
          <cell r="C10132">
            <v>385</v>
          </cell>
          <cell r="D10132">
            <v>1088.7929999999999</v>
          </cell>
          <cell r="E10132">
            <v>0.16</v>
          </cell>
          <cell r="F10132">
            <v>1263</v>
          </cell>
          <cell r="G10132" t="str">
            <v>10 DOIGTS</v>
          </cell>
        </row>
        <row r="10133">
          <cell r="A10133">
            <v>13659</v>
          </cell>
          <cell r="B10133" t="str">
            <v>Set de 8 fils alluminium souple à modeler (ø 2mm - longueur : 2 mètres), couleurs assorties</v>
          </cell>
          <cell r="C10133">
            <v>385</v>
          </cell>
          <cell r="D10133">
            <v>1511.2070000000001</v>
          </cell>
          <cell r="E10133">
            <v>0.16</v>
          </cell>
          <cell r="F10133">
            <v>1753</v>
          </cell>
          <cell r="G10133" t="str">
            <v>10 DOIGTS</v>
          </cell>
        </row>
        <row r="10134">
          <cell r="A10134">
            <v>9807</v>
          </cell>
          <cell r="B10134" t="str">
            <v>Plaque de travail pour former les fils métalliques</v>
          </cell>
          <cell r="C10134">
            <v>385</v>
          </cell>
          <cell r="D10134">
            <v>1887.069</v>
          </cell>
          <cell r="E10134">
            <v>0.16</v>
          </cell>
          <cell r="F10134">
            <v>2189</v>
          </cell>
          <cell r="G10134" t="str">
            <v>10 DOIGTS</v>
          </cell>
        </row>
        <row r="10135">
          <cell r="A10135">
            <v>14811</v>
          </cell>
          <cell r="B10135" t="str">
            <v>Set de 12 bobines de 3 mètres de fil métal aluminium souple ø 1 mm , 12 couleurs assorties</v>
          </cell>
          <cell r="C10135">
            <v>385</v>
          </cell>
          <cell r="D10135">
            <v>2219.828</v>
          </cell>
          <cell r="E10135">
            <v>0.16</v>
          </cell>
          <cell r="F10135">
            <v>2575</v>
          </cell>
          <cell r="G10135" t="str">
            <v>10 DOIGTS</v>
          </cell>
        </row>
        <row r="10136">
          <cell r="A10136">
            <v>14063</v>
          </cell>
          <cell r="B10136" t="str">
            <v>Set d'outils pour création de bagues : Un mandrin et un baguier</v>
          </cell>
          <cell r="C10136">
            <v>385</v>
          </cell>
          <cell r="D10136">
            <v>2886.2069999999999</v>
          </cell>
          <cell r="E10136">
            <v>0.16</v>
          </cell>
          <cell r="F10136">
            <v>3348</v>
          </cell>
          <cell r="G10136" t="str">
            <v>10 DOIGTS</v>
          </cell>
        </row>
        <row r="10137">
          <cell r="A10137">
            <v>16854</v>
          </cell>
          <cell r="B10137" t="str">
            <v>Set de 6 paracordes Ø4mm x 2,60 m - Army</v>
          </cell>
          <cell r="C10137">
            <v>386</v>
          </cell>
          <cell r="D10137">
            <v>2219.828</v>
          </cell>
          <cell r="E10137">
            <v>0.16</v>
          </cell>
          <cell r="F10137">
            <v>2575</v>
          </cell>
          <cell r="G10137" t="str">
            <v>10 DOIGTS</v>
          </cell>
        </row>
        <row r="10138">
          <cell r="A10138">
            <v>16855</v>
          </cell>
          <cell r="B10138" t="str">
            <v>Set de 6 paracordes Ø4mm x 2,60 m - Basic</v>
          </cell>
          <cell r="C10138">
            <v>386</v>
          </cell>
          <cell r="D10138">
            <v>2219.828</v>
          </cell>
          <cell r="E10138">
            <v>0.16</v>
          </cell>
          <cell r="F10138">
            <v>2575</v>
          </cell>
          <cell r="G10138" t="str">
            <v>10 DOIGTS</v>
          </cell>
        </row>
        <row r="10139">
          <cell r="A10139">
            <v>16856</v>
          </cell>
          <cell r="B10139" t="str">
            <v>Set de 6 paracordes Ø4mm x 2,60 m - Shiny</v>
          </cell>
          <cell r="C10139">
            <v>386</v>
          </cell>
          <cell r="D10139">
            <v>2219.828</v>
          </cell>
          <cell r="E10139">
            <v>0.16</v>
          </cell>
          <cell r="F10139">
            <v>2575</v>
          </cell>
          <cell r="G10139" t="str">
            <v>10 DOIGTS</v>
          </cell>
        </row>
        <row r="10140">
          <cell r="A10140">
            <v>16853</v>
          </cell>
          <cell r="B10140" t="str">
            <v>Set de 6 paracordes Ø4mm x 2,60 m - Funny</v>
          </cell>
          <cell r="C10140">
            <v>386.38600000000002</v>
          </cell>
          <cell r="D10140">
            <v>2219.828</v>
          </cell>
          <cell r="E10140">
            <v>0.16</v>
          </cell>
          <cell r="F10140">
            <v>2575</v>
          </cell>
          <cell r="G10140" t="str">
            <v>10 DOIGTS</v>
          </cell>
        </row>
        <row r="10141">
          <cell r="A10141">
            <v>16858</v>
          </cell>
          <cell r="B10141" t="str">
            <v>Set de 6 fermoirs "boucle rapide" en plastique noir - 15 x 30 mm</v>
          </cell>
          <cell r="C10141">
            <v>387</v>
          </cell>
          <cell r="D10141">
            <v>331.89699999999999</v>
          </cell>
          <cell r="E10141">
            <v>0.16</v>
          </cell>
          <cell r="F10141">
            <v>385</v>
          </cell>
          <cell r="G10141" t="str">
            <v>10 DOIGTS</v>
          </cell>
        </row>
        <row r="10142">
          <cell r="A10142">
            <v>19298</v>
          </cell>
          <cell r="B10142" t="str">
            <v>Set de 6 fermoirs "boucle rapide" en plastique - couleurs assorties</v>
          </cell>
          <cell r="C10142">
            <v>387</v>
          </cell>
          <cell r="D10142">
            <v>443.10300000000001</v>
          </cell>
          <cell r="E10142">
            <v>0.16</v>
          </cell>
          <cell r="F10142">
            <v>514</v>
          </cell>
          <cell r="G10142" t="str">
            <v>10 DOIGTS</v>
          </cell>
        </row>
        <row r="10143">
          <cell r="A10143">
            <v>16860</v>
          </cell>
          <cell r="B10143" t="str">
            <v>Set de 6 perles métal "disque" Ø1 cm x 3 mm - 2 x 3 modèles assortis</v>
          </cell>
          <cell r="C10143">
            <v>387</v>
          </cell>
          <cell r="D10143">
            <v>643.10299999999995</v>
          </cell>
          <cell r="E10143">
            <v>0.16</v>
          </cell>
          <cell r="F10143">
            <v>746</v>
          </cell>
          <cell r="G10143" t="str">
            <v>10 DOIGTS</v>
          </cell>
        </row>
        <row r="10144">
          <cell r="A10144">
            <v>16862</v>
          </cell>
          <cell r="B10144" t="str">
            <v>Kit 12 Porte-clefs bonhomme en paracorde - Basic</v>
          </cell>
          <cell r="C10144">
            <v>387</v>
          </cell>
          <cell r="D10144">
            <v>3973.2759999999998</v>
          </cell>
          <cell r="E10144">
            <v>0.16</v>
          </cell>
          <cell r="F10144">
            <v>4609</v>
          </cell>
          <cell r="G10144" t="str">
            <v>10 DOIGTS</v>
          </cell>
        </row>
        <row r="10145">
          <cell r="A10145">
            <v>16863</v>
          </cell>
          <cell r="B10145" t="str">
            <v>Kit 12 Porte-clefs bonhomme en paracorde - Funny</v>
          </cell>
          <cell r="C10145">
            <v>387</v>
          </cell>
          <cell r="D10145">
            <v>3973.2759999999998</v>
          </cell>
          <cell r="E10145">
            <v>0.16</v>
          </cell>
          <cell r="F10145">
            <v>4609</v>
          </cell>
          <cell r="G10145" t="str">
            <v>10 DOIGTS</v>
          </cell>
        </row>
        <row r="10146">
          <cell r="A10146">
            <v>16864</v>
          </cell>
          <cell r="B10146" t="str">
            <v>Kit 12 Porte-clefs bonhomme en paracorde - Shiny</v>
          </cell>
          <cell r="C10146">
            <v>387</v>
          </cell>
          <cell r="D10146">
            <v>3973.2759999999998</v>
          </cell>
          <cell r="E10146">
            <v>0.16</v>
          </cell>
          <cell r="F10146">
            <v>4609</v>
          </cell>
          <cell r="G10146" t="str">
            <v>10 DOIGTS</v>
          </cell>
        </row>
        <row r="10147">
          <cell r="A10147">
            <v>16865</v>
          </cell>
          <cell r="B10147" t="str">
            <v>Kit 12 Porte-clefs bonhomme en paracorde - Army</v>
          </cell>
          <cell r="C10147">
            <v>387</v>
          </cell>
          <cell r="D10147">
            <v>3973.2759999999998</v>
          </cell>
          <cell r="E10147">
            <v>0.16</v>
          </cell>
          <cell r="F10147">
            <v>4609</v>
          </cell>
          <cell r="G10147" t="str">
            <v>10 DOIGTS</v>
          </cell>
        </row>
        <row r="10148">
          <cell r="A10148">
            <v>16857</v>
          </cell>
          <cell r="B10148" t="str">
            <v>Set de 12 embouts tubulaires en métal argenté Ø4.5 mm x 8 mm</v>
          </cell>
          <cell r="C10148">
            <v>387.41300000000001</v>
          </cell>
          <cell r="D10148">
            <v>643.10299999999995</v>
          </cell>
          <cell r="E10148">
            <v>0.16</v>
          </cell>
          <cell r="F10148">
            <v>746</v>
          </cell>
          <cell r="G10148" t="str">
            <v>10 DOIGTS</v>
          </cell>
        </row>
        <row r="10149">
          <cell r="A10149">
            <v>5063</v>
          </cell>
          <cell r="B10149" t="str">
            <v>Mousqueton argenté à axe pivotant, avec anneaux brisés</v>
          </cell>
          <cell r="C10149">
            <v>387.41399999999999</v>
          </cell>
          <cell r="D10149">
            <v>264.65499999999997</v>
          </cell>
          <cell r="E10149">
            <v>0.16</v>
          </cell>
          <cell r="F10149">
            <v>307</v>
          </cell>
          <cell r="G10149" t="str">
            <v>10 DOIGTS</v>
          </cell>
        </row>
        <row r="10150">
          <cell r="A10150">
            <v>3476</v>
          </cell>
          <cell r="B10150" t="str">
            <v xml:space="preserve">Set de 4 mousquetons dorés à axe pivotant </v>
          </cell>
          <cell r="C10150">
            <v>387.41399999999999</v>
          </cell>
          <cell r="D10150">
            <v>443.10300000000001</v>
          </cell>
          <cell r="E10150">
            <v>0.16</v>
          </cell>
          <cell r="F10150">
            <v>514</v>
          </cell>
          <cell r="G10150" t="str">
            <v>10 DOIGTS</v>
          </cell>
        </row>
        <row r="10151">
          <cell r="A10151">
            <v>3477</v>
          </cell>
          <cell r="B10151" t="str">
            <v xml:space="preserve">Set de 4 mousquetons argentés à axe pivotant </v>
          </cell>
          <cell r="C10151">
            <v>387.41399999999999</v>
          </cell>
          <cell r="D10151">
            <v>443.10300000000001</v>
          </cell>
          <cell r="E10151">
            <v>0.16</v>
          </cell>
          <cell r="F10151">
            <v>514</v>
          </cell>
          <cell r="G10151" t="str">
            <v>10 DOIGTS</v>
          </cell>
        </row>
        <row r="10152">
          <cell r="A10152">
            <v>4933</v>
          </cell>
          <cell r="B10152" t="str">
            <v>Set de 2 mousquetons argentés à axes pivotants, avec anneaux brisés</v>
          </cell>
          <cell r="C10152">
            <v>387.41399999999999</v>
          </cell>
          <cell r="D10152">
            <v>555.17200000000003</v>
          </cell>
          <cell r="E10152">
            <v>0.16</v>
          </cell>
          <cell r="F10152">
            <v>644</v>
          </cell>
          <cell r="G10152" t="str">
            <v>10 DOIGTS</v>
          </cell>
        </row>
        <row r="10153">
          <cell r="A10153">
            <v>27853</v>
          </cell>
          <cell r="B10153" t="str">
            <v>Set d'environ 100 perles splatter en acrylique - couleurs et formes assorties</v>
          </cell>
          <cell r="C10153">
            <v>388</v>
          </cell>
          <cell r="D10153">
            <v>443.10300000000001</v>
          </cell>
          <cell r="E10153">
            <v>0.16</v>
          </cell>
          <cell r="F10153">
            <v>514</v>
          </cell>
          <cell r="G10153" t="str">
            <v>10 DOIGTS</v>
          </cell>
        </row>
        <row r="10154">
          <cell r="A10154">
            <v>19349</v>
          </cell>
          <cell r="B10154" t="str">
            <v xml:space="preserve">Set de 100 perles abeilles Ø 1 cm - noir / bandes colorées </v>
          </cell>
          <cell r="C10154">
            <v>388</v>
          </cell>
          <cell r="D10154">
            <v>776.72400000000005</v>
          </cell>
          <cell r="E10154">
            <v>0.16</v>
          </cell>
          <cell r="F10154">
            <v>901</v>
          </cell>
          <cell r="G10154" t="str">
            <v>10 DOIGTS</v>
          </cell>
        </row>
        <row r="10155">
          <cell r="A10155">
            <v>19351</v>
          </cell>
          <cell r="B10155" t="str">
            <v xml:space="preserve">Set de 100 perles abeilles Ø 1 cm - pastel / bandes colorées </v>
          </cell>
          <cell r="C10155">
            <v>388</v>
          </cell>
          <cell r="D10155">
            <v>776.72400000000005</v>
          </cell>
          <cell r="E10155">
            <v>0.16</v>
          </cell>
          <cell r="F10155">
            <v>901</v>
          </cell>
          <cell r="G10155" t="str">
            <v>10 DOIGTS</v>
          </cell>
        </row>
        <row r="10156">
          <cell r="A10156">
            <v>13175</v>
          </cell>
          <cell r="B10156" t="str">
            <v>Set de 50 perles graines de fruits démontables en plastique</v>
          </cell>
          <cell r="C10156">
            <v>388</v>
          </cell>
          <cell r="D10156">
            <v>887.93100000000004</v>
          </cell>
          <cell r="E10156">
            <v>0.16</v>
          </cell>
          <cell r="F10156">
            <v>1030</v>
          </cell>
          <cell r="G10156" t="str">
            <v>10 DOIGTS</v>
          </cell>
        </row>
        <row r="10157">
          <cell r="A10157">
            <v>27871</v>
          </cell>
          <cell r="B10157" t="str">
            <v>Set d'environ 80 perles rondes mates en acrylique Ø 10 mm</v>
          </cell>
          <cell r="C10157">
            <v>389</v>
          </cell>
          <cell r="D10157">
            <v>443.10300000000001</v>
          </cell>
          <cell r="E10157">
            <v>0.16</v>
          </cell>
          <cell r="F10157">
            <v>514</v>
          </cell>
          <cell r="G10157" t="str">
            <v>10 DOIGTS</v>
          </cell>
        </row>
        <row r="10158">
          <cell r="A10158">
            <v>27872</v>
          </cell>
          <cell r="B10158" t="str">
            <v>Set d'environ 45 perles rondes givrées en acrylique Ø 12 mm</v>
          </cell>
          <cell r="C10158">
            <v>389</v>
          </cell>
          <cell r="D10158">
            <v>488.79300000000001</v>
          </cell>
          <cell r="E10158">
            <v>0.16</v>
          </cell>
          <cell r="F10158">
            <v>567</v>
          </cell>
          <cell r="G10158" t="str">
            <v>10 DOIGTS</v>
          </cell>
        </row>
        <row r="10159">
          <cell r="A10159">
            <v>27845</v>
          </cell>
          <cell r="B10159" t="str">
            <v>Set d'environ 200 perles glossy rondes en acrylique Ø 8 mm</v>
          </cell>
          <cell r="C10159">
            <v>389</v>
          </cell>
          <cell r="D10159">
            <v>555.17200000000003</v>
          </cell>
          <cell r="E10159">
            <v>0.16</v>
          </cell>
          <cell r="F10159">
            <v>644</v>
          </cell>
          <cell r="G10159" t="str">
            <v>10 DOIGTS</v>
          </cell>
        </row>
        <row r="10160">
          <cell r="A10160">
            <v>8107</v>
          </cell>
          <cell r="B10160" t="str">
            <v>Set de 50 perles cubes à bayadères 1 x 1cm</v>
          </cell>
          <cell r="C10160">
            <v>389</v>
          </cell>
          <cell r="D10160">
            <v>664.65499999999997</v>
          </cell>
          <cell r="E10160">
            <v>0.16</v>
          </cell>
          <cell r="F10160">
            <v>771</v>
          </cell>
          <cell r="G10160" t="str">
            <v>10 DOIGTS</v>
          </cell>
        </row>
        <row r="10161">
          <cell r="A10161">
            <v>19343</v>
          </cell>
          <cell r="B10161" t="str">
            <v xml:space="preserve">Set de 200 perles rondes Ø 8 mm - motif rose, couleurs vives assorties </v>
          </cell>
          <cell r="C10161">
            <v>389</v>
          </cell>
          <cell r="D10161">
            <v>731.03399999999999</v>
          </cell>
          <cell r="E10161">
            <v>0.16</v>
          </cell>
          <cell r="F10161">
            <v>848</v>
          </cell>
          <cell r="G10161" t="str">
            <v>10 DOIGTS</v>
          </cell>
        </row>
        <row r="10162">
          <cell r="A10162">
            <v>11992</v>
          </cell>
          <cell r="B10162" t="str">
            <v>Set de 60 perles magiques striées, couleurs assorties</v>
          </cell>
          <cell r="C10162">
            <v>389</v>
          </cell>
          <cell r="D10162">
            <v>887.93100000000004</v>
          </cell>
          <cell r="E10162">
            <v>0.16</v>
          </cell>
          <cell r="F10162">
            <v>1030</v>
          </cell>
          <cell r="G10162" t="str">
            <v>10 DOIGTS</v>
          </cell>
        </row>
        <row r="10163">
          <cell r="A10163">
            <v>32152</v>
          </cell>
          <cell r="B10163" t="str">
            <v>Set de 62 perles rondes bayadères Ø 1cm</v>
          </cell>
          <cell r="C10163">
            <v>389</v>
          </cell>
          <cell r="D10163">
            <v>887.93100000000004</v>
          </cell>
          <cell r="E10163">
            <v>0.16</v>
          </cell>
          <cell r="F10163">
            <v>1030</v>
          </cell>
          <cell r="G10163" t="str">
            <v>10 DOIGTS</v>
          </cell>
        </row>
        <row r="10164">
          <cell r="A10164">
            <v>37222</v>
          </cell>
          <cell r="B10164" t="str">
            <v>1500 perles – Set de 10 couleurs</v>
          </cell>
          <cell r="C10164">
            <v>390</v>
          </cell>
          <cell r="D10164">
            <v>5979.31</v>
          </cell>
          <cell r="E10164">
            <v>0.16</v>
          </cell>
          <cell r="F10164">
            <v>6936</v>
          </cell>
          <cell r="G10164" t="str">
            <v>10 DOIGTS</v>
          </cell>
        </row>
        <row r="10165">
          <cell r="A10165">
            <v>27852</v>
          </cell>
          <cell r="B10165" t="str">
            <v>Set d'environ 120 perles fiesta en acrylique - couleurs métallisées</v>
          </cell>
          <cell r="C10165">
            <v>391</v>
          </cell>
          <cell r="D10165">
            <v>443.10300000000001</v>
          </cell>
          <cell r="E10165">
            <v>0.16</v>
          </cell>
          <cell r="F10165">
            <v>514</v>
          </cell>
          <cell r="G10165" t="str">
            <v>10 DOIGTS</v>
          </cell>
        </row>
        <row r="10166">
          <cell r="A10166">
            <v>32148</v>
          </cell>
          <cell r="B10166" t="str">
            <v>Set de 344 perles toupies facettées 0,8 cm</v>
          </cell>
          <cell r="C10166">
            <v>391</v>
          </cell>
          <cell r="D10166">
            <v>664.65499999999997</v>
          </cell>
          <cell r="E10166">
            <v>0.16</v>
          </cell>
          <cell r="F10166">
            <v>771</v>
          </cell>
          <cell r="G10166" t="str">
            <v>10 DOIGTS</v>
          </cell>
        </row>
        <row r="10167">
          <cell r="A10167">
            <v>32150</v>
          </cell>
          <cell r="B10167" t="str">
            <v>Set de 275 perles rondes facettées transparentes 0,8 cm</v>
          </cell>
          <cell r="C10167">
            <v>391</v>
          </cell>
          <cell r="D10167">
            <v>664.65499999999997</v>
          </cell>
          <cell r="E10167">
            <v>0.16</v>
          </cell>
          <cell r="F10167">
            <v>771</v>
          </cell>
          <cell r="G10167" t="str">
            <v>10 DOIGTS</v>
          </cell>
        </row>
        <row r="10168">
          <cell r="A10168">
            <v>11993</v>
          </cell>
          <cell r="B10168" t="str">
            <v>Set de 100 perles à facette avec cerclage blanc en plastique, formes et couleurs assorties</v>
          </cell>
          <cell r="C10168">
            <v>391</v>
          </cell>
          <cell r="D10168">
            <v>952.58600000000001</v>
          </cell>
          <cell r="E10168">
            <v>0.16</v>
          </cell>
          <cell r="F10168">
            <v>1105</v>
          </cell>
          <cell r="G10168" t="str">
            <v>10 DOIGTS</v>
          </cell>
        </row>
        <row r="10169">
          <cell r="A10169">
            <v>16871</v>
          </cell>
          <cell r="B10169" t="str">
            <v>Set de 21 perles Disco - 3 x 7 couleurs assorties</v>
          </cell>
          <cell r="C10169">
            <v>391</v>
          </cell>
          <cell r="D10169">
            <v>1219.828</v>
          </cell>
          <cell r="E10169">
            <v>0.16</v>
          </cell>
          <cell r="F10169">
            <v>1415</v>
          </cell>
          <cell r="G10169" t="str">
            <v>10 DOIGTS</v>
          </cell>
        </row>
        <row r="10170">
          <cell r="A10170">
            <v>11991</v>
          </cell>
          <cell r="B10170" t="str">
            <v>Set de 50 perles marbrées en acrylique, couleurs et formes assorties</v>
          </cell>
          <cell r="C10170">
            <v>392</v>
          </cell>
          <cell r="D10170">
            <v>887.93100000000004</v>
          </cell>
          <cell r="E10170">
            <v>0.16</v>
          </cell>
          <cell r="F10170">
            <v>1030</v>
          </cell>
          <cell r="G10170" t="str">
            <v>10 DOIGTS</v>
          </cell>
        </row>
        <row r="10171">
          <cell r="A10171">
            <v>11990</v>
          </cell>
          <cell r="B10171" t="str">
            <v>Set de 20 perles rondes bayadère en acrylique, couleurs assorties</v>
          </cell>
          <cell r="C10171">
            <v>392</v>
          </cell>
          <cell r="D10171">
            <v>1331.0340000000001</v>
          </cell>
          <cell r="E10171">
            <v>0.16</v>
          </cell>
          <cell r="F10171">
            <v>1544</v>
          </cell>
          <cell r="G10171" t="str">
            <v>10 DOIGTS</v>
          </cell>
        </row>
        <row r="10172">
          <cell r="A10172">
            <v>13176</v>
          </cell>
          <cell r="B10172" t="str">
            <v xml:space="preserve">Set de 180 perles en plastique rondes ø et couleurs vives assorties </v>
          </cell>
          <cell r="C10172">
            <v>392</v>
          </cell>
          <cell r="D10172">
            <v>3553.4479999999999</v>
          </cell>
          <cell r="E10172">
            <v>0.16</v>
          </cell>
          <cell r="F10172">
            <v>4122</v>
          </cell>
          <cell r="G10172" t="str">
            <v>10 DOIGTS</v>
          </cell>
        </row>
        <row r="10173">
          <cell r="A10173">
            <v>18922</v>
          </cell>
          <cell r="B10173" t="str">
            <v>Set de 160 perles plastique rondes opaques 9 mm, couleurs assorties</v>
          </cell>
          <cell r="C10173">
            <v>393</v>
          </cell>
          <cell r="D10173">
            <v>355.17200000000003</v>
          </cell>
          <cell r="E10173">
            <v>0.16</v>
          </cell>
          <cell r="F10173">
            <v>412</v>
          </cell>
          <cell r="G10173" t="str">
            <v>10 DOIGTS</v>
          </cell>
        </row>
        <row r="10174">
          <cell r="A10174">
            <v>18924</v>
          </cell>
          <cell r="B10174" t="str">
            <v>Set de 160 perles plastique translucides rondes, couleurs assorties</v>
          </cell>
          <cell r="C10174">
            <v>393</v>
          </cell>
          <cell r="D10174">
            <v>355.17200000000003</v>
          </cell>
          <cell r="E10174">
            <v>0.16</v>
          </cell>
          <cell r="F10174">
            <v>412</v>
          </cell>
          <cell r="G10174" t="str">
            <v>10 DOIGTS</v>
          </cell>
        </row>
        <row r="10175">
          <cell r="A10175">
            <v>18926</v>
          </cell>
          <cell r="B10175" t="str">
            <v>Set de 160 perles plastique nacrées rondes, couleurs assorties</v>
          </cell>
          <cell r="C10175">
            <v>393</v>
          </cell>
          <cell r="D10175">
            <v>355.17200000000003</v>
          </cell>
          <cell r="E10175">
            <v>0.16</v>
          </cell>
          <cell r="F10175">
            <v>412</v>
          </cell>
          <cell r="G10175" t="str">
            <v>10 DOIGTS</v>
          </cell>
        </row>
        <row r="10176">
          <cell r="A10176">
            <v>18928</v>
          </cell>
          <cell r="B10176" t="str">
            <v>Set de 160 perles plastique givrées, couleurs assorties</v>
          </cell>
          <cell r="C10176">
            <v>393</v>
          </cell>
          <cell r="D10176">
            <v>355.17200000000003</v>
          </cell>
          <cell r="E10176">
            <v>0.16</v>
          </cell>
          <cell r="F10176">
            <v>412</v>
          </cell>
          <cell r="G10176" t="str">
            <v>10 DOIGTS</v>
          </cell>
        </row>
        <row r="10177">
          <cell r="A10177">
            <v>18930</v>
          </cell>
          <cell r="B10177" t="str">
            <v>Set de 160 perles plastique métallisées rondes, couleurs assorties</v>
          </cell>
          <cell r="C10177">
            <v>393</v>
          </cell>
          <cell r="D10177">
            <v>619.82799999999997</v>
          </cell>
          <cell r="E10177">
            <v>0.16</v>
          </cell>
          <cell r="F10177">
            <v>719</v>
          </cell>
          <cell r="G10177" t="str">
            <v>10 DOIGTS</v>
          </cell>
        </row>
        <row r="10178">
          <cell r="A10178">
            <v>19269</v>
          </cell>
          <cell r="B10178" t="str">
            <v>Set de 250 perles en plastique formes et lettres assorties</v>
          </cell>
          <cell r="C10178">
            <v>393</v>
          </cell>
          <cell r="D10178">
            <v>776.72400000000005</v>
          </cell>
          <cell r="E10178">
            <v>0.16</v>
          </cell>
          <cell r="F10178">
            <v>901</v>
          </cell>
          <cell r="G10178" t="str">
            <v>10 DOIGTS</v>
          </cell>
        </row>
        <row r="10179">
          <cell r="A10179">
            <v>18923</v>
          </cell>
          <cell r="B10179" t="str">
            <v>Lot de 5 sets de 160 perles plastique rondes opaques 9 mm, couleurs assorties</v>
          </cell>
          <cell r="C10179">
            <v>393</v>
          </cell>
          <cell r="D10179">
            <v>1431.8969999999999</v>
          </cell>
          <cell r="E10179">
            <v>0.16</v>
          </cell>
          <cell r="F10179">
            <v>1661</v>
          </cell>
          <cell r="G10179" t="str">
            <v>10 DOIGTS</v>
          </cell>
        </row>
        <row r="10180">
          <cell r="A10180">
            <v>18925</v>
          </cell>
          <cell r="B10180" t="str">
            <v>Lot de 5 sets de 160 perles plastique translucides rondes, couleurs assorties</v>
          </cell>
          <cell r="C10180">
            <v>393</v>
          </cell>
          <cell r="D10180">
            <v>1431.8969999999999</v>
          </cell>
          <cell r="E10180">
            <v>0.16</v>
          </cell>
          <cell r="F10180">
            <v>1661</v>
          </cell>
          <cell r="G10180" t="str">
            <v>10 DOIGTS</v>
          </cell>
        </row>
        <row r="10181">
          <cell r="A10181">
            <v>18927</v>
          </cell>
          <cell r="B10181" t="str">
            <v>Lot de 5 sets de 160 perles plastique nacrées rondes, couleurs assorties</v>
          </cell>
          <cell r="C10181">
            <v>393</v>
          </cell>
          <cell r="D10181">
            <v>1431.8969999999999</v>
          </cell>
          <cell r="E10181">
            <v>0.16</v>
          </cell>
          <cell r="F10181">
            <v>1661</v>
          </cell>
          <cell r="G10181" t="str">
            <v>10 DOIGTS</v>
          </cell>
        </row>
        <row r="10182">
          <cell r="A10182">
            <v>18929</v>
          </cell>
          <cell r="B10182" t="str">
            <v>Lot de 5 sets de 160 perles plastique givrées, couleurs assorties</v>
          </cell>
          <cell r="C10182">
            <v>393</v>
          </cell>
          <cell r="D10182">
            <v>1431.8969999999999</v>
          </cell>
          <cell r="E10182">
            <v>0.16</v>
          </cell>
          <cell r="F10182">
            <v>1661</v>
          </cell>
          <cell r="G10182" t="str">
            <v>10 DOIGTS</v>
          </cell>
        </row>
        <row r="10183">
          <cell r="A10183">
            <v>35038</v>
          </cell>
          <cell r="B10183" t="str">
            <v>Set de 24 bracelets pour perles en plastique à gros trous</v>
          </cell>
          <cell r="C10183">
            <v>393</v>
          </cell>
          <cell r="D10183">
            <v>2613.7930000000001</v>
          </cell>
          <cell r="E10183">
            <v>0.16</v>
          </cell>
          <cell r="F10183">
            <v>3032</v>
          </cell>
          <cell r="G10183" t="str">
            <v>10 DOIGTS</v>
          </cell>
        </row>
        <row r="10184">
          <cell r="A10184">
            <v>19266</v>
          </cell>
          <cell r="B10184" t="str">
            <v>Set de 250 perles Tripodes plastique couleurs vives assorties</v>
          </cell>
          <cell r="C10184">
            <v>394</v>
          </cell>
          <cell r="D10184">
            <v>664.65499999999997</v>
          </cell>
          <cell r="E10184">
            <v>0.16</v>
          </cell>
          <cell r="F10184">
            <v>771</v>
          </cell>
          <cell r="G10184" t="str">
            <v>10 DOIGTS</v>
          </cell>
        </row>
        <row r="10185">
          <cell r="A10185">
            <v>19268</v>
          </cell>
          <cell r="B10185" t="str">
            <v>Set de 250 perles Tripodes plastique couleurs translucides assorties</v>
          </cell>
          <cell r="C10185">
            <v>394</v>
          </cell>
          <cell r="D10185">
            <v>664.65499999999997</v>
          </cell>
          <cell r="E10185">
            <v>0.16</v>
          </cell>
          <cell r="F10185">
            <v>771</v>
          </cell>
          <cell r="G10185" t="str">
            <v>10 DOIGTS</v>
          </cell>
        </row>
        <row r="10186">
          <cell r="A10186">
            <v>19297</v>
          </cell>
          <cell r="B10186" t="str">
            <v>Set d'environ 500 perles flocons, couleurs assorties</v>
          </cell>
          <cell r="C10186">
            <v>394</v>
          </cell>
          <cell r="D10186">
            <v>887.93100000000004</v>
          </cell>
          <cell r="E10186">
            <v>0.16</v>
          </cell>
          <cell r="F10186">
            <v>1030</v>
          </cell>
          <cell r="G10186" t="str">
            <v>10 DOIGTS</v>
          </cell>
        </row>
        <row r="10187">
          <cell r="A10187">
            <v>35106</v>
          </cell>
          <cell r="B10187" t="str">
            <v>Set de 350 perles capsules emboitables + rondelles ondulées</v>
          </cell>
          <cell r="C10187">
            <v>394</v>
          </cell>
          <cell r="D10187">
            <v>1331.0340000000001</v>
          </cell>
          <cell r="E10187">
            <v>0.16</v>
          </cell>
          <cell r="F10187">
            <v>1544</v>
          </cell>
          <cell r="G10187" t="str">
            <v>10 DOIGTS</v>
          </cell>
        </row>
        <row r="10188">
          <cell r="A10188">
            <v>38278</v>
          </cell>
          <cell r="B10188" t="str">
            <v>Set de 100 perles cœurs or et argent</v>
          </cell>
          <cell r="C10188">
            <v>395</v>
          </cell>
          <cell r="D10188">
            <v>576.72400000000005</v>
          </cell>
          <cell r="E10188">
            <v>0.16</v>
          </cell>
          <cell r="F10188">
            <v>669</v>
          </cell>
          <cell r="G10188" t="str">
            <v>10 DOIGTS</v>
          </cell>
        </row>
        <row r="10189">
          <cell r="A10189">
            <v>18932</v>
          </cell>
          <cell r="B10189" t="str">
            <v>Set de 160 perles cœurs métallisés pailletés métallisées, couleurs assorties</v>
          </cell>
          <cell r="C10189">
            <v>395</v>
          </cell>
          <cell r="D10189">
            <v>619.82799999999997</v>
          </cell>
          <cell r="E10189">
            <v>0.16</v>
          </cell>
          <cell r="F10189">
            <v>719</v>
          </cell>
          <cell r="G10189" t="str">
            <v>10 DOIGTS</v>
          </cell>
        </row>
        <row r="10190">
          <cell r="A10190">
            <v>18934</v>
          </cell>
          <cell r="B10190" t="str">
            <v>Set de 160 perles étoiles pailletés métallisées, couleurs assorties</v>
          </cell>
          <cell r="C10190">
            <v>395</v>
          </cell>
          <cell r="D10190">
            <v>619.82799999999997</v>
          </cell>
          <cell r="E10190">
            <v>0.16</v>
          </cell>
          <cell r="F10190">
            <v>719</v>
          </cell>
          <cell r="G10190" t="str">
            <v>10 DOIGTS</v>
          </cell>
        </row>
        <row r="10191">
          <cell r="A10191">
            <v>12803</v>
          </cell>
          <cell r="B10191" t="str">
            <v xml:space="preserve">Set de perles à facettes métalliques, couleurs et tailles assorties </v>
          </cell>
          <cell r="C10191">
            <v>395</v>
          </cell>
          <cell r="D10191">
            <v>1109.4829999999999</v>
          </cell>
          <cell r="E10191">
            <v>0.16</v>
          </cell>
          <cell r="F10191">
            <v>1287</v>
          </cell>
          <cell r="G10191" t="str">
            <v>10 DOIGTS</v>
          </cell>
        </row>
        <row r="10192">
          <cell r="A10192">
            <v>12951</v>
          </cell>
          <cell r="B10192" t="str">
            <v>Set de perles en plastique métallisées Mardi Gras</v>
          </cell>
          <cell r="C10192">
            <v>395</v>
          </cell>
          <cell r="D10192">
            <v>1219.828</v>
          </cell>
          <cell r="E10192">
            <v>0.16</v>
          </cell>
          <cell r="F10192">
            <v>1415</v>
          </cell>
          <cell r="G10192" t="str">
            <v>10 DOIGTS</v>
          </cell>
        </row>
        <row r="10193">
          <cell r="A10193">
            <v>2243</v>
          </cell>
          <cell r="B10193" t="str">
            <v>Set de 1500 perles plastique métallisées argent rondes ø 4mm</v>
          </cell>
          <cell r="C10193">
            <v>395</v>
          </cell>
          <cell r="D10193">
            <v>1331.0340000000001</v>
          </cell>
          <cell r="E10193">
            <v>0.16</v>
          </cell>
          <cell r="F10193">
            <v>1544</v>
          </cell>
          <cell r="G10193" t="str">
            <v>10 DOIGTS</v>
          </cell>
        </row>
        <row r="10194">
          <cell r="A10194">
            <v>2245</v>
          </cell>
          <cell r="B10194" t="str">
            <v>Set de 1500 perles plastique métallisées dorées rondes ø 4mm</v>
          </cell>
          <cell r="C10194">
            <v>395</v>
          </cell>
          <cell r="D10194">
            <v>1331.0340000000001</v>
          </cell>
          <cell r="E10194">
            <v>0.16</v>
          </cell>
          <cell r="F10194">
            <v>1544</v>
          </cell>
          <cell r="G10194" t="str">
            <v>10 DOIGTS</v>
          </cell>
        </row>
        <row r="10195">
          <cell r="A10195">
            <v>35067</v>
          </cell>
          <cell r="B10195" t="str">
            <v>Set de 120 perles chiffres</v>
          </cell>
          <cell r="C10195">
            <v>396</v>
          </cell>
          <cell r="D10195">
            <v>867.24099999999999</v>
          </cell>
          <cell r="E10195">
            <v>0.16</v>
          </cell>
          <cell r="F10195">
            <v>1006</v>
          </cell>
          <cell r="G10195" t="str">
            <v>10 DOIGTS</v>
          </cell>
        </row>
        <row r="10196">
          <cell r="A10196">
            <v>14483</v>
          </cell>
          <cell r="B10196" t="str">
            <v>Set d'environ 280 perles cubiques alphabet 6mm</v>
          </cell>
          <cell r="C10196">
            <v>396</v>
          </cell>
          <cell r="D10196">
            <v>1021.552</v>
          </cell>
          <cell r="E10196">
            <v>0.16</v>
          </cell>
          <cell r="F10196">
            <v>1185</v>
          </cell>
          <cell r="G10196" t="str">
            <v>10 DOIGTS</v>
          </cell>
        </row>
        <row r="10197">
          <cell r="A10197">
            <v>3788</v>
          </cell>
          <cell r="B10197" t="str">
            <v>Set de 300 perles alphabet en plastique, lettres noires sur fond blanc</v>
          </cell>
          <cell r="C10197">
            <v>396</v>
          </cell>
          <cell r="D10197">
            <v>1076.7239999999999</v>
          </cell>
          <cell r="E10197">
            <v>0.16</v>
          </cell>
          <cell r="F10197">
            <v>1249</v>
          </cell>
          <cell r="G10197" t="str">
            <v>10 DOIGTS</v>
          </cell>
        </row>
        <row r="10198">
          <cell r="A10198">
            <v>7516</v>
          </cell>
          <cell r="B10198" t="str">
            <v>Set de 300 perles alphabet, lettres noires sur fond couleurs pastels assorties</v>
          </cell>
          <cell r="C10198">
            <v>396</v>
          </cell>
          <cell r="D10198">
            <v>1076.7239999999999</v>
          </cell>
          <cell r="E10198">
            <v>0.16</v>
          </cell>
          <cell r="F10198">
            <v>1249</v>
          </cell>
          <cell r="G10198" t="str">
            <v>10 DOIGTS</v>
          </cell>
        </row>
        <row r="10199">
          <cell r="A10199">
            <v>19250</v>
          </cell>
          <cell r="B10199" t="str">
            <v>Set 250 perles alphabet lettres couleurs assorties sur fond blanc</v>
          </cell>
          <cell r="C10199">
            <v>396</v>
          </cell>
          <cell r="D10199">
            <v>1076.7239999999999</v>
          </cell>
          <cell r="E10199">
            <v>0.16</v>
          </cell>
          <cell r="F10199">
            <v>1249</v>
          </cell>
          <cell r="G10199" t="str">
            <v>10 DOIGTS</v>
          </cell>
        </row>
        <row r="10200">
          <cell r="A10200">
            <v>35108</v>
          </cell>
          <cell r="B10200" t="str">
            <v>Set de 300 perles alphabet fleurs</v>
          </cell>
          <cell r="C10200">
            <v>396</v>
          </cell>
          <cell r="D10200">
            <v>1176.7239999999999</v>
          </cell>
          <cell r="E10200">
            <v>0.16</v>
          </cell>
          <cell r="F10200">
            <v>1365</v>
          </cell>
          <cell r="G10200" t="str">
            <v>10 DOIGTS</v>
          </cell>
        </row>
        <row r="10201">
          <cell r="A10201">
            <v>19256</v>
          </cell>
          <cell r="B10201" t="str">
            <v>Set 850 perles alphabet lettres assortis (ref 03788 + ref 07516 + ref 19250)</v>
          </cell>
          <cell r="C10201">
            <v>396</v>
          </cell>
          <cell r="D10201">
            <v>2569.828</v>
          </cell>
          <cell r="E10201">
            <v>0.16</v>
          </cell>
          <cell r="F10201">
            <v>2981</v>
          </cell>
          <cell r="G10201" t="str">
            <v>10 DOIGTS</v>
          </cell>
        </row>
        <row r="10202">
          <cell r="A10202">
            <v>38288</v>
          </cell>
          <cell r="B10202" t="str">
            <v>Bracelet en métal pour perles à large trou</v>
          </cell>
          <cell r="C10202">
            <v>397</v>
          </cell>
          <cell r="D10202">
            <v>887.93100000000004</v>
          </cell>
          <cell r="E10202">
            <v>0.16</v>
          </cell>
          <cell r="F10202">
            <v>1030</v>
          </cell>
          <cell r="G10202" t="str">
            <v>10 DOIGTS</v>
          </cell>
        </row>
        <row r="10203">
          <cell r="A10203">
            <v>37024</v>
          </cell>
          <cell r="B10203" t="str">
            <v>Perles Heishi CREME - 400 pièces Ø  4 mm</v>
          </cell>
          <cell r="C10203">
            <v>397</v>
          </cell>
          <cell r="D10203">
            <v>998.27599999999995</v>
          </cell>
          <cell r="E10203">
            <v>0.16</v>
          </cell>
          <cell r="F10203">
            <v>1158</v>
          </cell>
          <cell r="G10203" t="str">
            <v>10 DOIGTS</v>
          </cell>
        </row>
        <row r="10204">
          <cell r="A10204">
            <v>37025</v>
          </cell>
          <cell r="B10204" t="str">
            <v>Perles Heishi ROUGE- 400 pièces Ø  4 mm</v>
          </cell>
          <cell r="C10204">
            <v>397</v>
          </cell>
          <cell r="D10204">
            <v>998.27599999999995</v>
          </cell>
          <cell r="E10204">
            <v>0.16</v>
          </cell>
          <cell r="F10204">
            <v>1158</v>
          </cell>
          <cell r="G10204" t="str">
            <v>10 DOIGTS</v>
          </cell>
        </row>
        <row r="10205">
          <cell r="A10205">
            <v>37026</v>
          </cell>
          <cell r="B10205" t="str">
            <v>Perles Heishi BLEU- 400 pièces Ø  4 mm</v>
          </cell>
          <cell r="C10205">
            <v>397</v>
          </cell>
          <cell r="D10205">
            <v>998.27599999999995</v>
          </cell>
          <cell r="E10205">
            <v>0.16</v>
          </cell>
          <cell r="F10205">
            <v>1158</v>
          </cell>
          <cell r="G10205" t="str">
            <v>10 DOIGTS</v>
          </cell>
        </row>
        <row r="10206">
          <cell r="A10206">
            <v>37027</v>
          </cell>
          <cell r="B10206" t="str">
            <v>Perles Heishi BLEU TURQUOISE- 400 pièces Ø  4 mm</v>
          </cell>
          <cell r="C10206">
            <v>397</v>
          </cell>
          <cell r="D10206">
            <v>998.27599999999995</v>
          </cell>
          <cell r="E10206">
            <v>0.16</v>
          </cell>
          <cell r="F10206">
            <v>1158</v>
          </cell>
          <cell r="G10206" t="str">
            <v>10 DOIGTS</v>
          </cell>
        </row>
        <row r="10207">
          <cell r="A10207">
            <v>37028</v>
          </cell>
          <cell r="B10207" t="str">
            <v>Perles Heishi ROSE - 400 pièces Ø  4 mm</v>
          </cell>
          <cell r="C10207">
            <v>397</v>
          </cell>
          <cell r="D10207">
            <v>998.27599999999995</v>
          </cell>
          <cell r="E10207">
            <v>0.16</v>
          </cell>
          <cell r="F10207">
            <v>1158</v>
          </cell>
          <cell r="G10207" t="str">
            <v>10 DOIGTS</v>
          </cell>
        </row>
        <row r="10208">
          <cell r="A10208">
            <v>37029</v>
          </cell>
          <cell r="B10208" t="str">
            <v>Perles Heishi VERT MENTHE- 400 pièces Ø  4 mm</v>
          </cell>
          <cell r="C10208">
            <v>397</v>
          </cell>
          <cell r="D10208">
            <v>998.27599999999995</v>
          </cell>
          <cell r="E10208">
            <v>0.16</v>
          </cell>
          <cell r="F10208">
            <v>1158</v>
          </cell>
          <cell r="G10208" t="str">
            <v>10 DOIGTS</v>
          </cell>
        </row>
        <row r="10209">
          <cell r="A10209">
            <v>37031</v>
          </cell>
          <cell r="B10209" t="str">
            <v>Perles Heishi FUCHSIA - 400 pièces Ø  4 mm</v>
          </cell>
          <cell r="C10209">
            <v>397</v>
          </cell>
          <cell r="D10209">
            <v>998.27599999999995</v>
          </cell>
          <cell r="E10209">
            <v>0.16</v>
          </cell>
          <cell r="F10209">
            <v>1158</v>
          </cell>
          <cell r="G10209" t="str">
            <v>10 DOIGTS</v>
          </cell>
        </row>
        <row r="10210">
          <cell r="A10210">
            <v>37032</v>
          </cell>
          <cell r="B10210" t="str">
            <v>Perles Heishi JAUNE MOUTARDE- 400 pièces Ø  4 mm</v>
          </cell>
          <cell r="C10210">
            <v>397</v>
          </cell>
          <cell r="D10210">
            <v>998.27599999999995</v>
          </cell>
          <cell r="E10210">
            <v>0.16</v>
          </cell>
          <cell r="F10210">
            <v>1158</v>
          </cell>
          <cell r="G10210" t="str">
            <v>10 DOIGTS</v>
          </cell>
        </row>
        <row r="10211">
          <cell r="A10211">
            <v>18830</v>
          </cell>
          <cell r="B10211" t="str">
            <v>Set d'environ 900 perles rondelles Heishi en polymère, couleurs assorties</v>
          </cell>
          <cell r="C10211">
            <v>397</v>
          </cell>
          <cell r="D10211">
            <v>1312.069</v>
          </cell>
          <cell r="E10211">
            <v>0.16</v>
          </cell>
          <cell r="F10211">
            <v>1522</v>
          </cell>
          <cell r="G10211" t="str">
            <v>10 DOIGTS</v>
          </cell>
        </row>
        <row r="10212">
          <cell r="A10212">
            <v>35044</v>
          </cell>
          <cell r="B10212" t="str">
            <v>Set de 1000 perles Heishi blanches Ø 5 mm</v>
          </cell>
          <cell r="C10212">
            <v>397</v>
          </cell>
          <cell r="D10212">
            <v>1755.172</v>
          </cell>
          <cell r="E10212">
            <v>0.16</v>
          </cell>
          <cell r="F10212">
            <v>2036</v>
          </cell>
          <cell r="G10212" t="str">
            <v>10 DOIGTS</v>
          </cell>
        </row>
        <row r="10213">
          <cell r="A10213">
            <v>38286</v>
          </cell>
          <cell r="B10213" t="str">
            <v>Set de 21 perles polymère et 18 charm's en métal</v>
          </cell>
          <cell r="C10213">
            <v>397</v>
          </cell>
          <cell r="D10213">
            <v>1998.2760000000001</v>
          </cell>
          <cell r="E10213">
            <v>0.16</v>
          </cell>
          <cell r="F10213">
            <v>2318</v>
          </cell>
          <cell r="G10213" t="str">
            <v>10 DOIGTS</v>
          </cell>
        </row>
        <row r="10214">
          <cell r="A10214">
            <v>13374</v>
          </cell>
          <cell r="B10214" t="str">
            <v>Set de 50 perles fruits en pâte polymère</v>
          </cell>
          <cell r="C10214">
            <v>398</v>
          </cell>
          <cell r="D10214">
            <v>887.93100000000004</v>
          </cell>
          <cell r="E10214">
            <v>0.16</v>
          </cell>
          <cell r="F10214">
            <v>1030</v>
          </cell>
          <cell r="G10214" t="str">
            <v>10 DOIGTS</v>
          </cell>
        </row>
        <row r="10215">
          <cell r="A10215">
            <v>8362</v>
          </cell>
          <cell r="B10215" t="str">
            <v>Set de 100 perles rondes en pâte polymère millefloris assorties</v>
          </cell>
          <cell r="C10215">
            <v>398</v>
          </cell>
          <cell r="D10215">
            <v>1021.552</v>
          </cell>
          <cell r="E10215">
            <v>0.16</v>
          </cell>
          <cell r="F10215">
            <v>1185</v>
          </cell>
          <cell r="G10215" t="str">
            <v>10 DOIGTS</v>
          </cell>
        </row>
        <row r="10216">
          <cell r="A10216">
            <v>12804</v>
          </cell>
          <cell r="B10216" t="str">
            <v>Set de 100 perles fleurs en pâte polymère assorties</v>
          </cell>
          <cell r="C10216">
            <v>398</v>
          </cell>
          <cell r="D10216">
            <v>1021.552</v>
          </cell>
          <cell r="E10216">
            <v>0.16</v>
          </cell>
          <cell r="F10216">
            <v>1185</v>
          </cell>
          <cell r="G10216" t="str">
            <v>10 DOIGTS</v>
          </cell>
        </row>
        <row r="10217">
          <cell r="A10217">
            <v>14465</v>
          </cell>
          <cell r="B10217" t="str">
            <v>Set de 50 perles rondes artisanales en pâte polymère ø 10mm, 10 designs floraux assortis</v>
          </cell>
          <cell r="C10217">
            <v>398</v>
          </cell>
          <cell r="D10217">
            <v>1109.4829999999999</v>
          </cell>
          <cell r="E10217">
            <v>0.16</v>
          </cell>
          <cell r="F10217">
            <v>1287</v>
          </cell>
          <cell r="G10217" t="str">
            <v>10 DOIGTS</v>
          </cell>
        </row>
        <row r="10218">
          <cell r="A10218">
            <v>14466</v>
          </cell>
          <cell r="B10218" t="str">
            <v>Set de 40 perles ovales artisanales en pâte polymère 11 x 14 mm, 10 designs floraux assortis</v>
          </cell>
          <cell r="C10218">
            <v>398</v>
          </cell>
          <cell r="D10218">
            <v>1109.4829999999999</v>
          </cell>
          <cell r="E10218">
            <v>0.16</v>
          </cell>
          <cell r="F10218">
            <v>1287</v>
          </cell>
          <cell r="G10218" t="str">
            <v>10 DOIGTS</v>
          </cell>
        </row>
        <row r="10219">
          <cell r="A10219">
            <v>5222</v>
          </cell>
          <cell r="B10219" t="str">
            <v>Set d'environ 200 perles en bois naturel rondes ø 8 mm</v>
          </cell>
          <cell r="C10219">
            <v>399</v>
          </cell>
          <cell r="D10219">
            <v>443.10300000000001</v>
          </cell>
          <cell r="E10219">
            <v>0.16</v>
          </cell>
          <cell r="F10219">
            <v>514</v>
          </cell>
          <cell r="G10219" t="str">
            <v>10 DOIGTS</v>
          </cell>
        </row>
        <row r="10220">
          <cell r="A10220">
            <v>5154</v>
          </cell>
          <cell r="B10220" t="str">
            <v>Set d'environ 100 perles en bois naturel rondes ø 10 mm</v>
          </cell>
          <cell r="C10220">
            <v>399</v>
          </cell>
          <cell r="D10220">
            <v>543.10299999999995</v>
          </cell>
          <cell r="E10220">
            <v>0.16</v>
          </cell>
          <cell r="F10220">
            <v>630</v>
          </cell>
          <cell r="G10220" t="str">
            <v>10 DOIGTS</v>
          </cell>
        </row>
        <row r="10221">
          <cell r="A10221">
            <v>12768</v>
          </cell>
          <cell r="B10221" t="str">
            <v>Set d'environ 110 perles en bois formes et tailles assorties, camaîeu naturel - Tailles : 0,5 à 2 cm - ø trou : 2 à 4 mm</v>
          </cell>
          <cell r="C10221">
            <v>399</v>
          </cell>
          <cell r="D10221">
            <v>731.03399999999999</v>
          </cell>
          <cell r="E10221">
            <v>0.16</v>
          </cell>
          <cell r="F10221">
            <v>848</v>
          </cell>
          <cell r="G10221" t="str">
            <v>10 DOIGTS</v>
          </cell>
        </row>
        <row r="10222">
          <cell r="A10222">
            <v>35011</v>
          </cell>
          <cell r="B10222" t="str">
            <v>Set de 6 grosses perles en bois naturel Ø 40 mm</v>
          </cell>
          <cell r="C10222">
            <v>399</v>
          </cell>
          <cell r="D10222">
            <v>1109.4829999999999</v>
          </cell>
          <cell r="E10222">
            <v>0.16</v>
          </cell>
          <cell r="F10222">
            <v>1287</v>
          </cell>
          <cell r="G10222" t="str">
            <v>10 DOIGTS</v>
          </cell>
        </row>
        <row r="10223">
          <cell r="A10223">
            <v>12769</v>
          </cell>
          <cell r="B10223" t="str">
            <v>Lot de 3 sets d'environ 110 perles en bois formes et tailles assorties, camaîeu naturel - Tailles : 0,5 à 2 cm - ø trou : 2 à 4 mm</v>
          </cell>
          <cell r="C10223">
            <v>399</v>
          </cell>
          <cell r="D10223">
            <v>1460.345</v>
          </cell>
          <cell r="E10223">
            <v>0.16</v>
          </cell>
          <cell r="F10223">
            <v>1694</v>
          </cell>
          <cell r="G10223" t="str">
            <v>10 DOIGTS</v>
          </cell>
        </row>
        <row r="10224">
          <cell r="A10224">
            <v>3827</v>
          </cell>
          <cell r="B10224" t="str">
            <v>Set de 50 perles bois naturel ø 2 cm</v>
          </cell>
          <cell r="C10224">
            <v>399</v>
          </cell>
          <cell r="D10224">
            <v>1998.2760000000001</v>
          </cell>
          <cell r="E10224">
            <v>0.16</v>
          </cell>
          <cell r="F10224">
            <v>2318</v>
          </cell>
          <cell r="G10224" t="str">
            <v>10 DOIGTS</v>
          </cell>
        </row>
        <row r="10225">
          <cell r="A10225">
            <v>3828</v>
          </cell>
          <cell r="B10225" t="str">
            <v>Set de 100 perles bois naturel ø 15 mm</v>
          </cell>
          <cell r="C10225">
            <v>399</v>
          </cell>
          <cell r="D10225">
            <v>1998.2760000000001</v>
          </cell>
          <cell r="E10225">
            <v>0.16</v>
          </cell>
          <cell r="F10225">
            <v>2318</v>
          </cell>
          <cell r="G10225" t="str">
            <v>10 DOIGTS</v>
          </cell>
        </row>
        <row r="10226">
          <cell r="A10226">
            <v>3826</v>
          </cell>
          <cell r="B10226" t="str">
            <v>Set de 50 perles bois naturel ø 2,5 cm</v>
          </cell>
          <cell r="C10226">
            <v>399</v>
          </cell>
          <cell r="D10226">
            <v>3331.8969999999999</v>
          </cell>
          <cell r="E10226">
            <v>0.16</v>
          </cell>
          <cell r="F10226">
            <v>3865</v>
          </cell>
          <cell r="G10226" t="str">
            <v>10 DOIGTS</v>
          </cell>
        </row>
        <row r="10227">
          <cell r="A10227">
            <v>34156</v>
          </cell>
          <cell r="B10227" t="str">
            <v xml:space="preserve">Set de 100 perles cubiques alphabet en bois </v>
          </cell>
          <cell r="C10227">
            <v>399.40899999999999</v>
          </cell>
          <cell r="D10227">
            <v>776.72400000000005</v>
          </cell>
          <cell r="E10227">
            <v>0.16</v>
          </cell>
          <cell r="F10227">
            <v>901</v>
          </cell>
          <cell r="G10227" t="str">
            <v>10 DOIGTS</v>
          </cell>
        </row>
        <row r="10228">
          <cell r="A10228">
            <v>12760</v>
          </cell>
          <cell r="B10228" t="str">
            <v>Set d'environ 110 perles en bois formes et tailles assorties, camaîeu vert - Tailles : 0,5 à 2 cm - ø trou : 2 à 4 mm</v>
          </cell>
          <cell r="C10228">
            <v>400</v>
          </cell>
          <cell r="D10228">
            <v>555.17200000000003</v>
          </cell>
          <cell r="E10228">
            <v>0.16</v>
          </cell>
          <cell r="F10228">
            <v>644</v>
          </cell>
          <cell r="G10228" t="str">
            <v>10 DOIGTS</v>
          </cell>
        </row>
        <row r="10229">
          <cell r="A10229">
            <v>12762</v>
          </cell>
          <cell r="B10229" t="str">
            <v>Set d'environ 110 perles en bois formes et tailles assorties, camaîeu bleu - Tailles : 0,5 à 2 cm - ø trou : 2 à 4 mm</v>
          </cell>
          <cell r="C10229">
            <v>400</v>
          </cell>
          <cell r="D10229">
            <v>555.17200000000003</v>
          </cell>
          <cell r="E10229">
            <v>0.16</v>
          </cell>
          <cell r="F10229">
            <v>644</v>
          </cell>
          <cell r="G10229" t="str">
            <v>10 DOIGTS</v>
          </cell>
        </row>
        <row r="10230">
          <cell r="A10230">
            <v>12764</v>
          </cell>
          <cell r="B10230" t="str">
            <v>Set d'environ 110 perles en bois formes et tailles assorties, camaîeu rouge - Tailles : 0,5 à 2 cm - ø trou : 2 à 4 mm</v>
          </cell>
          <cell r="C10230">
            <v>400</v>
          </cell>
          <cell r="D10230">
            <v>555.17200000000003</v>
          </cell>
          <cell r="E10230">
            <v>0.16</v>
          </cell>
          <cell r="F10230">
            <v>644</v>
          </cell>
          <cell r="G10230" t="str">
            <v>10 DOIGTS</v>
          </cell>
        </row>
        <row r="10231">
          <cell r="A10231">
            <v>30184</v>
          </cell>
          <cell r="B10231" t="str">
            <v xml:space="preserve">Set de 50 perles en bois vernies </v>
          </cell>
          <cell r="C10231">
            <v>400</v>
          </cell>
          <cell r="D10231">
            <v>664.65499999999997</v>
          </cell>
          <cell r="E10231">
            <v>0.16</v>
          </cell>
          <cell r="F10231">
            <v>771</v>
          </cell>
          <cell r="G10231" t="str">
            <v>10 DOIGTS</v>
          </cell>
        </row>
        <row r="10232">
          <cell r="A10232">
            <v>12761</v>
          </cell>
          <cell r="B10232" t="str">
            <v>Lot de 3 sets d'environ 110 perles en bois formes et tailles assorties, camaîeu vert - Tailles : 0,5 à 2 cm - ø trou : 2 à 4 mm</v>
          </cell>
          <cell r="C10232">
            <v>400</v>
          </cell>
          <cell r="D10232">
            <v>1261.2070000000001</v>
          </cell>
          <cell r="E10232">
            <v>0.16</v>
          </cell>
          <cell r="F10232">
            <v>1463</v>
          </cell>
          <cell r="G10232" t="str">
            <v>10 DOIGTS</v>
          </cell>
        </row>
        <row r="10233">
          <cell r="A10233">
            <v>12763</v>
          </cell>
          <cell r="B10233" t="str">
            <v>Lot de 3 sets d'environ 110 perles en bois formes et tailles assorties, camaîeu bleu - Tailles : 0,5 à 2 cm - ø trou : 2 à 4 mm</v>
          </cell>
          <cell r="C10233">
            <v>400</v>
          </cell>
          <cell r="D10233">
            <v>1261.2070000000001</v>
          </cell>
          <cell r="E10233">
            <v>0.16</v>
          </cell>
          <cell r="F10233">
            <v>1463</v>
          </cell>
          <cell r="G10233" t="str">
            <v>10 DOIGTS</v>
          </cell>
        </row>
        <row r="10234">
          <cell r="A10234">
            <v>12765</v>
          </cell>
          <cell r="B10234" t="str">
            <v>Lot de 3 sets d'environ 110 perles en bois formes et tailles assorties, camaîeu rouge - Tailles : 0,5 à 2 cm - ø trou : 2 à 4 mm</v>
          </cell>
          <cell r="C10234">
            <v>400</v>
          </cell>
          <cell r="D10234">
            <v>1261.2070000000001</v>
          </cell>
          <cell r="E10234">
            <v>0.16</v>
          </cell>
          <cell r="F10234">
            <v>1463</v>
          </cell>
          <cell r="G10234" t="str">
            <v>10 DOIGTS</v>
          </cell>
        </row>
        <row r="10235">
          <cell r="A10235">
            <v>10454</v>
          </cell>
          <cell r="B10235" t="str">
            <v>Set de perles en bois, couleurs et formes assorties (200 gr)</v>
          </cell>
          <cell r="C10235">
            <v>400</v>
          </cell>
          <cell r="D10235">
            <v>1331.0340000000001</v>
          </cell>
          <cell r="E10235">
            <v>0.16</v>
          </cell>
          <cell r="F10235">
            <v>1544</v>
          </cell>
          <cell r="G10235" t="str">
            <v>10 DOIGTS</v>
          </cell>
        </row>
        <row r="10236">
          <cell r="A10236">
            <v>3832</v>
          </cell>
          <cell r="B10236" t="str">
            <v>Set de 500 perles bois couleurs ø 5 mm</v>
          </cell>
          <cell r="C10236">
            <v>400</v>
          </cell>
          <cell r="D10236">
            <v>1552.586</v>
          </cell>
          <cell r="E10236">
            <v>0.16</v>
          </cell>
          <cell r="F10236">
            <v>1801</v>
          </cell>
          <cell r="G10236" t="str">
            <v>10 DOIGTS</v>
          </cell>
        </row>
        <row r="10237">
          <cell r="A10237">
            <v>3836</v>
          </cell>
          <cell r="B10237" t="str">
            <v>Set de 200 perles bois 4 tailles et couleurs assorties</v>
          </cell>
          <cell r="C10237">
            <v>400</v>
          </cell>
          <cell r="D10237">
            <v>1552.586</v>
          </cell>
          <cell r="E10237">
            <v>0.16</v>
          </cell>
          <cell r="F10237">
            <v>1801</v>
          </cell>
          <cell r="G10237" t="str">
            <v>10 DOIGTS</v>
          </cell>
        </row>
        <row r="10238">
          <cell r="A10238">
            <v>3834</v>
          </cell>
          <cell r="B10238" t="str">
            <v>Set de 200 perles bois couleurs ø 10 mm</v>
          </cell>
          <cell r="C10238">
            <v>400</v>
          </cell>
          <cell r="D10238">
            <v>1776.7239999999999</v>
          </cell>
          <cell r="E10238">
            <v>0.16</v>
          </cell>
          <cell r="F10238">
            <v>2061</v>
          </cell>
          <cell r="G10238" t="str">
            <v>10 DOIGTS</v>
          </cell>
        </row>
        <row r="10239">
          <cell r="A10239">
            <v>3833</v>
          </cell>
          <cell r="B10239" t="str">
            <v>Set de 500 perles bois couleurs ø 8 mm</v>
          </cell>
          <cell r="C10239">
            <v>400</v>
          </cell>
          <cell r="D10239">
            <v>1998.2760000000001</v>
          </cell>
          <cell r="E10239">
            <v>0.16</v>
          </cell>
          <cell r="F10239">
            <v>2318</v>
          </cell>
          <cell r="G10239" t="str">
            <v>10 DOIGTS</v>
          </cell>
        </row>
        <row r="10240">
          <cell r="A10240">
            <v>19352</v>
          </cell>
          <cell r="B10240" t="str">
            <v xml:space="preserve">Set de 200 perles en bois naturel vernis - tailles et formes assorties </v>
          </cell>
          <cell r="C10240">
            <v>400</v>
          </cell>
          <cell r="D10240">
            <v>1998.2760000000001</v>
          </cell>
          <cell r="E10240">
            <v>0.16</v>
          </cell>
          <cell r="F10240">
            <v>2318</v>
          </cell>
          <cell r="G10240" t="str">
            <v>10 DOIGTS</v>
          </cell>
        </row>
        <row r="10241">
          <cell r="A10241">
            <v>3835</v>
          </cell>
          <cell r="B10241" t="str">
            <v>Set de 200 perles bois couleurs ø 12 mm</v>
          </cell>
          <cell r="C10241">
            <v>400</v>
          </cell>
          <cell r="D10241">
            <v>2219.828</v>
          </cell>
          <cell r="E10241">
            <v>0.16</v>
          </cell>
          <cell r="F10241">
            <v>2575</v>
          </cell>
          <cell r="G10241" t="str">
            <v>10 DOIGTS</v>
          </cell>
        </row>
        <row r="10242">
          <cell r="A10242">
            <v>4641</v>
          </cell>
          <cell r="B10242" t="str">
            <v>Perles en bois tailles moyennes et couleurs assorties</v>
          </cell>
          <cell r="C10242">
            <v>400</v>
          </cell>
          <cell r="D10242">
            <v>4219.8280000000004</v>
          </cell>
          <cell r="E10242">
            <v>0.16</v>
          </cell>
          <cell r="F10242">
            <v>4895</v>
          </cell>
          <cell r="G10242" t="str">
            <v>10 DOIGTS</v>
          </cell>
        </row>
        <row r="10243">
          <cell r="A10243">
            <v>10095</v>
          </cell>
          <cell r="B10243" t="str">
            <v>Perles rondes nacrées ø 8 mm blanches qualité économique (environ 220 perles - 50 gr)</v>
          </cell>
          <cell r="C10243">
            <v>401</v>
          </cell>
          <cell r="D10243">
            <v>531.03399999999999</v>
          </cell>
          <cell r="E10243">
            <v>0.16</v>
          </cell>
          <cell r="F10243">
            <v>616</v>
          </cell>
          <cell r="G10243" t="str">
            <v>10 DOIGTS</v>
          </cell>
        </row>
        <row r="10244">
          <cell r="A10244">
            <v>10092</v>
          </cell>
          <cell r="B10244" t="str">
            <v>Perles rondes nacrées ø 6 mm blanches qualité économique</v>
          </cell>
          <cell r="C10244">
            <v>401</v>
          </cell>
          <cell r="D10244">
            <v>664.65499999999997</v>
          </cell>
          <cell r="E10244">
            <v>0.16</v>
          </cell>
          <cell r="F10244">
            <v>771</v>
          </cell>
          <cell r="G10244" t="str">
            <v>10 DOIGTS</v>
          </cell>
        </row>
        <row r="10245">
          <cell r="A10245">
            <v>38334</v>
          </cell>
          <cell r="B10245" t="str">
            <v>Set de 8 coquillages avec anneaux</v>
          </cell>
          <cell r="C10245">
            <v>401</v>
          </cell>
          <cell r="D10245">
            <v>872.41399999999999</v>
          </cell>
          <cell r="E10245">
            <v>0.16</v>
          </cell>
          <cell r="F10245">
            <v>1012</v>
          </cell>
          <cell r="G10245" t="str">
            <v>10 DOIGTS</v>
          </cell>
        </row>
        <row r="10246">
          <cell r="A10246">
            <v>2507</v>
          </cell>
          <cell r="B10246" t="str">
            <v xml:space="preserve">Perles rondes nacrées 4mm blanches </v>
          </cell>
          <cell r="C10246">
            <v>401</v>
          </cell>
          <cell r="D10246">
            <v>887.93100000000004</v>
          </cell>
          <cell r="E10246">
            <v>0.16</v>
          </cell>
          <cell r="F10246">
            <v>1030</v>
          </cell>
          <cell r="G10246" t="str">
            <v>10 DOIGTS</v>
          </cell>
        </row>
        <row r="10247">
          <cell r="A10247">
            <v>2510</v>
          </cell>
          <cell r="B10247" t="str">
            <v>Set d'environ 40 perles rondes blanches nacrées 10mm</v>
          </cell>
          <cell r="C10247">
            <v>401</v>
          </cell>
          <cell r="D10247">
            <v>887.93100000000004</v>
          </cell>
          <cell r="E10247">
            <v>0.16</v>
          </cell>
          <cell r="F10247">
            <v>1030</v>
          </cell>
          <cell r="G10247" t="str">
            <v>10 DOIGTS</v>
          </cell>
        </row>
        <row r="10248">
          <cell r="A10248">
            <v>2508</v>
          </cell>
          <cell r="B10248" t="str">
            <v xml:space="preserve">Perles rondes nacrées 6mm blanches </v>
          </cell>
          <cell r="C10248">
            <v>401</v>
          </cell>
          <cell r="D10248">
            <v>952.58600000000001</v>
          </cell>
          <cell r="E10248">
            <v>0.16</v>
          </cell>
          <cell r="F10248">
            <v>1105</v>
          </cell>
          <cell r="G10248" t="str">
            <v>10 DOIGTS</v>
          </cell>
        </row>
        <row r="10249">
          <cell r="A10249">
            <v>2509</v>
          </cell>
          <cell r="B10249" t="str">
            <v>Set d'environ 80 perles rondes blanches nacrées 8mm</v>
          </cell>
          <cell r="C10249">
            <v>401</v>
          </cell>
          <cell r="D10249">
            <v>952.58600000000001</v>
          </cell>
          <cell r="E10249">
            <v>0.16</v>
          </cell>
          <cell r="F10249">
            <v>1105</v>
          </cell>
          <cell r="G10249" t="str">
            <v>10 DOIGTS</v>
          </cell>
        </row>
        <row r="10250">
          <cell r="A10250">
            <v>11981</v>
          </cell>
          <cell r="B10250" t="str">
            <v>Set d'environ 500 perles nacrées, couleurs et diamètre assortis (100 gr)</v>
          </cell>
          <cell r="C10250">
            <v>401</v>
          </cell>
          <cell r="D10250">
            <v>1776.7239999999999</v>
          </cell>
          <cell r="E10250">
            <v>0.16</v>
          </cell>
          <cell r="F10250">
            <v>2061</v>
          </cell>
          <cell r="G10250" t="str">
            <v>10 DOIGTS</v>
          </cell>
        </row>
        <row r="10251">
          <cell r="A10251">
            <v>8077</v>
          </cell>
          <cell r="B10251" t="str">
            <v>Set de 150 perles coquillages naturels, formes et tailles assorties</v>
          </cell>
          <cell r="C10251">
            <v>401.44499999999999</v>
          </cell>
          <cell r="D10251">
            <v>1443.9659999999999</v>
          </cell>
          <cell r="E10251">
            <v>0.16</v>
          </cell>
          <cell r="F10251">
            <v>1675</v>
          </cell>
          <cell r="G10251" t="str">
            <v>10 DOIGTS</v>
          </cell>
        </row>
        <row r="10252">
          <cell r="A10252">
            <v>35032</v>
          </cell>
          <cell r="B10252" t="str">
            <v>Set de 160 coquillages Cauri</v>
          </cell>
          <cell r="C10252">
            <v>401.44499999999999</v>
          </cell>
          <cell r="D10252">
            <v>1755.172</v>
          </cell>
          <cell r="E10252">
            <v>0.16</v>
          </cell>
          <cell r="F10252">
            <v>2036</v>
          </cell>
          <cell r="G10252" t="str">
            <v>10 DOIGTS</v>
          </cell>
        </row>
        <row r="10253">
          <cell r="A10253">
            <v>32142</v>
          </cell>
          <cell r="B10253" t="str">
            <v xml:space="preserve">Set de 30 perles de lave Ø 0,7 cm </v>
          </cell>
          <cell r="C10253">
            <v>402</v>
          </cell>
          <cell r="D10253">
            <v>664.65499999999997</v>
          </cell>
          <cell r="E10253">
            <v>0.16</v>
          </cell>
          <cell r="F10253">
            <v>771</v>
          </cell>
          <cell r="G10253" t="str">
            <v>10 DOIGTS</v>
          </cell>
        </row>
        <row r="10254">
          <cell r="A10254">
            <v>32143</v>
          </cell>
          <cell r="B10254" t="str">
            <v xml:space="preserve">Set de 20 perles de lave Ø 1 cm </v>
          </cell>
          <cell r="C10254">
            <v>402</v>
          </cell>
          <cell r="D10254">
            <v>887.93100000000004</v>
          </cell>
          <cell r="E10254">
            <v>0.16</v>
          </cell>
          <cell r="F10254">
            <v>1030</v>
          </cell>
          <cell r="G10254" t="str">
            <v>10 DOIGTS</v>
          </cell>
        </row>
        <row r="10255">
          <cell r="A10255">
            <v>12424</v>
          </cell>
          <cell r="B10255" t="str">
            <v>Set d'environ 40 perles en céramique Troja, formes, tailles et couleurs assorties</v>
          </cell>
          <cell r="C10255">
            <v>402</v>
          </cell>
          <cell r="D10255">
            <v>2443.1030000000001</v>
          </cell>
          <cell r="E10255">
            <v>0.16</v>
          </cell>
          <cell r="F10255">
            <v>2834</v>
          </cell>
          <cell r="G10255" t="str">
            <v>10 DOIGTS</v>
          </cell>
        </row>
        <row r="10256">
          <cell r="A10256">
            <v>35110</v>
          </cell>
          <cell r="B10256" t="str">
            <v>Set de 80 perles mouchetées en céramique</v>
          </cell>
          <cell r="C10256">
            <v>402</v>
          </cell>
          <cell r="D10256">
            <v>2886.2069999999999</v>
          </cell>
          <cell r="E10256">
            <v>0.16</v>
          </cell>
          <cell r="F10256">
            <v>3348</v>
          </cell>
          <cell r="G10256" t="str">
            <v>10 DOIGTS</v>
          </cell>
        </row>
        <row r="10257">
          <cell r="A10257">
            <v>11004</v>
          </cell>
          <cell r="B10257" t="str">
            <v>Set de 10 perles Bollywood artisanales en pâte polymère incrustée, avec axe central en métal</v>
          </cell>
          <cell r="C10257">
            <v>403</v>
          </cell>
          <cell r="D10257">
            <v>664.65499999999997</v>
          </cell>
          <cell r="E10257">
            <v>0.16</v>
          </cell>
          <cell r="F10257">
            <v>771</v>
          </cell>
          <cell r="G10257" t="str">
            <v>10 DOIGTS</v>
          </cell>
        </row>
        <row r="10258">
          <cell r="A10258">
            <v>8351</v>
          </cell>
          <cell r="B10258" t="str">
            <v>Set de perles arc-en-ciel en verre</v>
          </cell>
          <cell r="C10258">
            <v>403</v>
          </cell>
          <cell r="D10258">
            <v>798.27599999999995</v>
          </cell>
          <cell r="E10258">
            <v>0.16</v>
          </cell>
          <cell r="F10258">
            <v>926</v>
          </cell>
          <cell r="G10258" t="str">
            <v>10 DOIGTS</v>
          </cell>
        </row>
        <row r="10259">
          <cell r="A10259">
            <v>8352</v>
          </cell>
          <cell r="B10259" t="str">
            <v>Set de perles craquelées en verre, couleurs assorties</v>
          </cell>
          <cell r="C10259">
            <v>403</v>
          </cell>
          <cell r="D10259">
            <v>798.27599999999995</v>
          </cell>
          <cell r="E10259">
            <v>0.16</v>
          </cell>
          <cell r="F10259">
            <v>926</v>
          </cell>
          <cell r="G10259" t="str">
            <v>10 DOIGTS</v>
          </cell>
        </row>
        <row r="10260">
          <cell r="A10260">
            <v>12411</v>
          </cell>
          <cell r="B10260" t="str">
            <v>Set d'environ 40 perles indiennes artisanales en verre chevron, ronde et ovale, couleurs et tailles assorties</v>
          </cell>
          <cell r="C10260">
            <v>403</v>
          </cell>
          <cell r="D10260">
            <v>1109.4829999999999</v>
          </cell>
          <cell r="E10260">
            <v>0.16</v>
          </cell>
          <cell r="F10260">
            <v>1287</v>
          </cell>
          <cell r="G10260" t="str">
            <v>10 DOIGTS</v>
          </cell>
        </row>
        <row r="10261">
          <cell r="A10261">
            <v>12422</v>
          </cell>
          <cell r="B10261" t="str">
            <v>Set d'environ 20 charm's à anneau en plastique effet métal, formes et tailles assorties</v>
          </cell>
          <cell r="C10261">
            <v>404</v>
          </cell>
          <cell r="D10261">
            <v>443.10300000000001</v>
          </cell>
          <cell r="E10261">
            <v>0.16</v>
          </cell>
          <cell r="F10261">
            <v>514</v>
          </cell>
          <cell r="G10261" t="str">
            <v>10 DOIGTS</v>
          </cell>
        </row>
        <row r="10262">
          <cell r="A10262">
            <v>1523</v>
          </cell>
          <cell r="B10262" t="str">
            <v>Set de 14 charm's coeurs argentés</v>
          </cell>
          <cell r="C10262">
            <v>404</v>
          </cell>
          <cell r="D10262">
            <v>821.55200000000002</v>
          </cell>
          <cell r="E10262">
            <v>0.16</v>
          </cell>
          <cell r="F10262">
            <v>953</v>
          </cell>
          <cell r="G10262" t="str">
            <v>10 DOIGTS</v>
          </cell>
        </row>
        <row r="10263">
          <cell r="A10263">
            <v>34232</v>
          </cell>
          <cell r="B10263" t="str">
            <v>Set de 20 charm's en acrylique formes et couleurs assorties</v>
          </cell>
          <cell r="C10263">
            <v>404</v>
          </cell>
          <cell r="D10263">
            <v>1109.4829999999999</v>
          </cell>
          <cell r="E10263">
            <v>0.16</v>
          </cell>
          <cell r="F10263">
            <v>1287</v>
          </cell>
          <cell r="G10263" t="str">
            <v>10 DOIGTS</v>
          </cell>
        </row>
        <row r="10264">
          <cell r="A10264">
            <v>11982</v>
          </cell>
          <cell r="B10264" t="str">
            <v>Set de 100 charm's en plastique effet métal, formes assorties</v>
          </cell>
          <cell r="C10264">
            <v>404</v>
          </cell>
          <cell r="D10264">
            <v>1776.7239999999999</v>
          </cell>
          <cell r="E10264">
            <v>0.16</v>
          </cell>
          <cell r="F10264">
            <v>2061</v>
          </cell>
          <cell r="G10264" t="str">
            <v>10 DOIGTS</v>
          </cell>
        </row>
        <row r="10265">
          <cell r="A10265">
            <v>7748</v>
          </cell>
          <cell r="B10265" t="str">
            <v>Set de 20 décors argentés pour perles</v>
          </cell>
          <cell r="C10265">
            <v>405</v>
          </cell>
          <cell r="D10265">
            <v>264.65499999999997</v>
          </cell>
          <cell r="E10265">
            <v>0.16</v>
          </cell>
          <cell r="F10265">
            <v>307</v>
          </cell>
          <cell r="G10265" t="str">
            <v>10 DOIGTS</v>
          </cell>
        </row>
        <row r="10266">
          <cell r="A10266">
            <v>11571</v>
          </cell>
          <cell r="B10266" t="str">
            <v>Sachet 24 décors pour perles, tailles et couleurs assorties (or et argent)</v>
          </cell>
          <cell r="C10266">
            <v>405</v>
          </cell>
          <cell r="D10266">
            <v>355.17200000000003</v>
          </cell>
          <cell r="E10266">
            <v>0.16</v>
          </cell>
          <cell r="F10266">
            <v>412</v>
          </cell>
          <cell r="G10266" t="str">
            <v>10 DOIGTS</v>
          </cell>
        </row>
        <row r="10267">
          <cell r="A10267">
            <v>7998</v>
          </cell>
          <cell r="B10267" t="str">
            <v>Lot de 3 sets de 20 décors argentés pour perles</v>
          </cell>
          <cell r="C10267">
            <v>405</v>
          </cell>
          <cell r="D10267">
            <v>594.82799999999997</v>
          </cell>
          <cell r="E10267">
            <v>0.16</v>
          </cell>
          <cell r="F10267">
            <v>690</v>
          </cell>
          <cell r="G10267" t="str">
            <v>10 DOIGTS</v>
          </cell>
        </row>
        <row r="10268">
          <cell r="A10268">
            <v>12423</v>
          </cell>
          <cell r="B10268" t="str">
            <v>Set d'environ 40 décors en plastique métallisé argenté pour perles, formes et tailles assorties</v>
          </cell>
          <cell r="C10268">
            <v>405</v>
          </cell>
          <cell r="D10268">
            <v>664.65499999999997</v>
          </cell>
          <cell r="E10268">
            <v>0.16</v>
          </cell>
          <cell r="F10268">
            <v>771</v>
          </cell>
          <cell r="G10268" t="str">
            <v>10 DOIGTS</v>
          </cell>
        </row>
        <row r="10269">
          <cell r="A10269">
            <v>12421</v>
          </cell>
          <cell r="B10269" t="str">
            <v>Set d'environ 20 perles et charm's en plastique métallisé argent, formes et tailles assorties</v>
          </cell>
          <cell r="C10269">
            <v>405</v>
          </cell>
          <cell r="D10269">
            <v>664.65499999999997</v>
          </cell>
          <cell r="E10269">
            <v>0.16</v>
          </cell>
          <cell r="F10269">
            <v>771</v>
          </cell>
          <cell r="G10269" t="str">
            <v>10 DOIGTS</v>
          </cell>
        </row>
        <row r="10270">
          <cell r="A10270">
            <v>12968</v>
          </cell>
          <cell r="B10270" t="str">
            <v>Set de 30 charm's en metal vielli de 0,8 à 1,5 cm</v>
          </cell>
          <cell r="C10270">
            <v>405</v>
          </cell>
          <cell r="D10270">
            <v>887.93100000000004</v>
          </cell>
          <cell r="E10270">
            <v>0.16</v>
          </cell>
          <cell r="F10270">
            <v>1030</v>
          </cell>
          <cell r="G10270" t="str">
            <v>10 DOIGTS</v>
          </cell>
        </row>
        <row r="10271">
          <cell r="A10271">
            <v>11983</v>
          </cell>
          <cell r="B10271" t="str">
            <v>Set de 100 perles et charm's en plastique métallisé argent, formes assorties</v>
          </cell>
          <cell r="C10271">
            <v>405</v>
          </cell>
          <cell r="D10271">
            <v>2177.5859999999998</v>
          </cell>
          <cell r="E10271">
            <v>0.16</v>
          </cell>
          <cell r="F10271">
            <v>2526</v>
          </cell>
          <cell r="G10271" t="str">
            <v>10 DOIGTS</v>
          </cell>
        </row>
        <row r="10272">
          <cell r="A10272">
            <v>31063</v>
          </cell>
          <cell r="B10272" t="str">
            <v>Set de 30 charm's en métal doré de 0,8 à 1,5 cm</v>
          </cell>
          <cell r="C10272">
            <v>405.40800000000002</v>
          </cell>
          <cell r="D10272">
            <v>887.93100000000004</v>
          </cell>
          <cell r="E10272">
            <v>0.16</v>
          </cell>
          <cell r="F10272">
            <v>1030</v>
          </cell>
          <cell r="G10272" t="str">
            <v>10 DOIGTS</v>
          </cell>
        </row>
        <row r="10273">
          <cell r="A10273">
            <v>11151</v>
          </cell>
          <cell r="B10273" t="str">
            <v>Pochette d'environ 9000 perles de rocaille lumineuses jaunes</v>
          </cell>
          <cell r="C10273">
            <v>406</v>
          </cell>
          <cell r="D10273">
            <v>443.10300000000001</v>
          </cell>
          <cell r="E10273">
            <v>0.16</v>
          </cell>
          <cell r="F10273">
            <v>514</v>
          </cell>
          <cell r="G10273" t="str">
            <v>10 DOIGTS</v>
          </cell>
        </row>
        <row r="10274">
          <cell r="A10274">
            <v>11152</v>
          </cell>
          <cell r="B10274" t="str">
            <v>Pochette d'environ 9000 perles de rocaille lumineuses oranges</v>
          </cell>
          <cell r="C10274">
            <v>406</v>
          </cell>
          <cell r="D10274">
            <v>443.10300000000001</v>
          </cell>
          <cell r="E10274">
            <v>0.16</v>
          </cell>
          <cell r="F10274">
            <v>514</v>
          </cell>
          <cell r="G10274" t="str">
            <v>10 DOIGTS</v>
          </cell>
        </row>
        <row r="10275">
          <cell r="A10275">
            <v>11153</v>
          </cell>
          <cell r="B10275" t="str">
            <v>Pochette d'environ 9000 perles de rocaille lumineuses roses clair</v>
          </cell>
          <cell r="C10275">
            <v>406</v>
          </cell>
          <cell r="D10275">
            <v>443.10300000000001</v>
          </cell>
          <cell r="E10275">
            <v>0.16</v>
          </cell>
          <cell r="F10275">
            <v>514</v>
          </cell>
          <cell r="G10275" t="str">
            <v>10 DOIGTS</v>
          </cell>
        </row>
        <row r="10276">
          <cell r="A10276">
            <v>11154</v>
          </cell>
          <cell r="B10276" t="str">
            <v>Pochette d'environ 9000 de perles de rocaille lumineuses rouges</v>
          </cell>
          <cell r="C10276">
            <v>406</v>
          </cell>
          <cell r="D10276">
            <v>443.10300000000001</v>
          </cell>
          <cell r="E10276">
            <v>0.16</v>
          </cell>
          <cell r="F10276">
            <v>514</v>
          </cell>
          <cell r="G10276" t="str">
            <v>10 DOIGTS</v>
          </cell>
        </row>
        <row r="10277">
          <cell r="A10277">
            <v>11156</v>
          </cell>
          <cell r="B10277" t="str">
            <v>Pochette d'environ 9000 perles de rocaille lumineuses vertes foncées</v>
          </cell>
          <cell r="C10277">
            <v>406</v>
          </cell>
          <cell r="D10277">
            <v>443.10300000000001</v>
          </cell>
          <cell r="E10277">
            <v>0.16</v>
          </cell>
          <cell r="F10277">
            <v>514</v>
          </cell>
          <cell r="G10277" t="str">
            <v>10 DOIGTS</v>
          </cell>
        </row>
        <row r="10278">
          <cell r="A10278">
            <v>11157</v>
          </cell>
          <cell r="B10278" t="str">
            <v>Pochette d'environ 9000 de perles de rocaille lumineuses vertes claires</v>
          </cell>
          <cell r="C10278">
            <v>406</v>
          </cell>
          <cell r="D10278">
            <v>443.10300000000001</v>
          </cell>
          <cell r="E10278">
            <v>0.16</v>
          </cell>
          <cell r="F10278">
            <v>514</v>
          </cell>
          <cell r="G10278" t="str">
            <v>10 DOIGTS</v>
          </cell>
        </row>
        <row r="10279">
          <cell r="A10279">
            <v>11158</v>
          </cell>
          <cell r="B10279" t="str">
            <v>Pochette d'environ 9000 perles de rocaille lumineuses bleues ciel</v>
          </cell>
          <cell r="C10279">
            <v>406</v>
          </cell>
          <cell r="D10279">
            <v>443.10300000000001</v>
          </cell>
          <cell r="E10279">
            <v>0.16</v>
          </cell>
          <cell r="F10279">
            <v>514</v>
          </cell>
          <cell r="G10279" t="str">
            <v>10 DOIGTS</v>
          </cell>
        </row>
        <row r="10280">
          <cell r="A10280">
            <v>11159</v>
          </cell>
          <cell r="B10280" t="str">
            <v>Pochette d'environ 9000 perles de rocaille lumineuses bleues foncées</v>
          </cell>
          <cell r="C10280">
            <v>406</v>
          </cell>
          <cell r="D10280">
            <v>443.10300000000001</v>
          </cell>
          <cell r="E10280">
            <v>0.16</v>
          </cell>
          <cell r="F10280">
            <v>514</v>
          </cell>
          <cell r="G10280" t="str">
            <v>10 DOIGTS</v>
          </cell>
        </row>
        <row r="10281">
          <cell r="A10281">
            <v>11160</v>
          </cell>
          <cell r="B10281" t="str">
            <v>Pochette d'environ 9000 perles de rocaille lumineuses bleues turquoises</v>
          </cell>
          <cell r="C10281">
            <v>406</v>
          </cell>
          <cell r="D10281">
            <v>443.10300000000001</v>
          </cell>
          <cell r="E10281">
            <v>0.16</v>
          </cell>
          <cell r="F10281">
            <v>514</v>
          </cell>
          <cell r="G10281" t="str">
            <v>10 DOIGTS</v>
          </cell>
        </row>
        <row r="10282">
          <cell r="A10282">
            <v>11163</v>
          </cell>
          <cell r="B10282" t="str">
            <v>Pochette d'environ 9000 perles de rocaille lumineuses blanches</v>
          </cell>
          <cell r="C10282">
            <v>406</v>
          </cell>
          <cell r="D10282">
            <v>443.10300000000001</v>
          </cell>
          <cell r="E10282">
            <v>0.16</v>
          </cell>
          <cell r="F10282">
            <v>514</v>
          </cell>
          <cell r="G10282" t="str">
            <v>10 DOIGTS</v>
          </cell>
        </row>
        <row r="10283">
          <cell r="A10283">
            <v>11165</v>
          </cell>
          <cell r="B10283" t="str">
            <v>Pochette d'environ 9000 perles de rocaille lumineuses noires</v>
          </cell>
          <cell r="C10283">
            <v>406</v>
          </cell>
          <cell r="D10283">
            <v>443.10300000000001</v>
          </cell>
          <cell r="E10283">
            <v>0.16</v>
          </cell>
          <cell r="F10283">
            <v>514</v>
          </cell>
          <cell r="G10283" t="str">
            <v>10 DOIGTS</v>
          </cell>
        </row>
        <row r="10284">
          <cell r="A10284">
            <v>11166</v>
          </cell>
          <cell r="B10284" t="str">
            <v>Pochette d'environ 9000 perles de rocaille lumineuses argentées</v>
          </cell>
          <cell r="C10284">
            <v>406</v>
          </cell>
          <cell r="D10284">
            <v>443.10300000000001</v>
          </cell>
          <cell r="E10284">
            <v>0.16</v>
          </cell>
          <cell r="F10284">
            <v>514</v>
          </cell>
          <cell r="G10284" t="str">
            <v>10 DOIGTS</v>
          </cell>
        </row>
        <row r="10285">
          <cell r="A10285">
            <v>11167</v>
          </cell>
          <cell r="B10285" t="str">
            <v>Pochette d'environ 9000 perles de rocaille lumineuses dorées</v>
          </cell>
          <cell r="C10285">
            <v>406</v>
          </cell>
          <cell r="D10285">
            <v>443.10300000000001</v>
          </cell>
          <cell r="E10285">
            <v>0.16</v>
          </cell>
          <cell r="F10285">
            <v>514</v>
          </cell>
          <cell r="G10285" t="str">
            <v>10 DOIGTS</v>
          </cell>
        </row>
        <row r="10286">
          <cell r="A10286">
            <v>11169</v>
          </cell>
          <cell r="B10286" t="str">
            <v>Pochette d'environ 9000 perles de rocailles lumineuses, couleurs assorties</v>
          </cell>
          <cell r="C10286">
            <v>406</v>
          </cell>
          <cell r="D10286">
            <v>443.10300000000001</v>
          </cell>
          <cell r="E10286">
            <v>0.16</v>
          </cell>
          <cell r="F10286">
            <v>514</v>
          </cell>
          <cell r="G10286" t="str">
            <v>10 DOIGTS</v>
          </cell>
        </row>
        <row r="10287">
          <cell r="A10287">
            <v>11170</v>
          </cell>
          <cell r="B10287" t="str">
            <v>Pochette d'environ 9000 perles de rocaille opaques jaunes</v>
          </cell>
          <cell r="C10287">
            <v>406</v>
          </cell>
          <cell r="D10287">
            <v>443.10300000000001</v>
          </cell>
          <cell r="E10287">
            <v>0.16</v>
          </cell>
          <cell r="F10287">
            <v>514</v>
          </cell>
          <cell r="G10287" t="str">
            <v>10 DOIGTS</v>
          </cell>
        </row>
        <row r="10288">
          <cell r="A10288">
            <v>11171</v>
          </cell>
          <cell r="B10288" t="str">
            <v>Pochette d'environ 9000 perles de rocaille opaques oranges</v>
          </cell>
          <cell r="C10288">
            <v>406</v>
          </cell>
          <cell r="D10288">
            <v>443.10300000000001</v>
          </cell>
          <cell r="E10288">
            <v>0.16</v>
          </cell>
          <cell r="F10288">
            <v>514</v>
          </cell>
          <cell r="G10288" t="str">
            <v>10 DOIGTS</v>
          </cell>
        </row>
        <row r="10289">
          <cell r="A10289">
            <v>11172</v>
          </cell>
          <cell r="B10289" t="str">
            <v>Pochette d'environ 9000 perles de rocaille opaques roses</v>
          </cell>
          <cell r="C10289">
            <v>406</v>
          </cell>
          <cell r="D10289">
            <v>443.10300000000001</v>
          </cell>
          <cell r="E10289">
            <v>0.16</v>
          </cell>
          <cell r="F10289">
            <v>514</v>
          </cell>
          <cell r="G10289" t="str">
            <v>10 DOIGTS</v>
          </cell>
        </row>
        <row r="10290">
          <cell r="A10290">
            <v>11173</v>
          </cell>
          <cell r="B10290" t="str">
            <v>Pochette d'environ 9000 perles de rocaille opaques rouges</v>
          </cell>
          <cell r="C10290">
            <v>406</v>
          </cell>
          <cell r="D10290">
            <v>443.10300000000001</v>
          </cell>
          <cell r="E10290">
            <v>0.16</v>
          </cell>
          <cell r="F10290">
            <v>514</v>
          </cell>
          <cell r="G10290" t="str">
            <v>10 DOIGTS</v>
          </cell>
        </row>
        <row r="10291">
          <cell r="A10291">
            <v>11174</v>
          </cell>
          <cell r="B10291" t="str">
            <v>Pochette d'environ 9000 perles de rocaille opaques bleues claires</v>
          </cell>
          <cell r="C10291">
            <v>406</v>
          </cell>
          <cell r="D10291">
            <v>443.10300000000001</v>
          </cell>
          <cell r="E10291">
            <v>0.16</v>
          </cell>
          <cell r="F10291">
            <v>514</v>
          </cell>
          <cell r="G10291" t="str">
            <v>10 DOIGTS</v>
          </cell>
        </row>
        <row r="10292">
          <cell r="A10292">
            <v>11175</v>
          </cell>
          <cell r="B10292" t="str">
            <v>Pochette d'environ 9000 perles de rocaille opaques bleues foncées</v>
          </cell>
          <cell r="C10292">
            <v>406</v>
          </cell>
          <cell r="D10292">
            <v>443.10300000000001</v>
          </cell>
          <cell r="E10292">
            <v>0.16</v>
          </cell>
          <cell r="F10292">
            <v>514</v>
          </cell>
          <cell r="G10292" t="str">
            <v>10 DOIGTS</v>
          </cell>
        </row>
        <row r="10293">
          <cell r="A10293">
            <v>11176</v>
          </cell>
          <cell r="B10293" t="str">
            <v>Pochette d'environ 9000 perles de rocaille opaques vertes claires</v>
          </cell>
          <cell r="C10293">
            <v>406</v>
          </cell>
          <cell r="D10293">
            <v>443.10300000000001</v>
          </cell>
          <cell r="E10293">
            <v>0.16</v>
          </cell>
          <cell r="F10293">
            <v>514</v>
          </cell>
          <cell r="G10293" t="str">
            <v>10 DOIGTS</v>
          </cell>
        </row>
        <row r="10294">
          <cell r="A10294">
            <v>11177</v>
          </cell>
          <cell r="B10294" t="str">
            <v>Pochette d'environ 9000 perles de rocaille opaques vertes foncées</v>
          </cell>
          <cell r="C10294">
            <v>406</v>
          </cell>
          <cell r="D10294">
            <v>443.10300000000001</v>
          </cell>
          <cell r="E10294">
            <v>0.16</v>
          </cell>
          <cell r="F10294">
            <v>514</v>
          </cell>
          <cell r="G10294" t="str">
            <v>10 DOIGTS</v>
          </cell>
        </row>
        <row r="10295">
          <cell r="A10295">
            <v>11178</v>
          </cell>
          <cell r="B10295" t="str">
            <v>Pochette d'environ 9000 perles de rocaille opaques marrons</v>
          </cell>
          <cell r="C10295">
            <v>406</v>
          </cell>
          <cell r="D10295">
            <v>443.10300000000001</v>
          </cell>
          <cell r="E10295">
            <v>0.16</v>
          </cell>
          <cell r="F10295">
            <v>514</v>
          </cell>
          <cell r="G10295" t="str">
            <v>10 DOIGTS</v>
          </cell>
        </row>
        <row r="10296">
          <cell r="A10296">
            <v>11179</v>
          </cell>
          <cell r="B10296" t="str">
            <v>Pochette d'environ 9000 perles de rocaille opaques noires</v>
          </cell>
          <cell r="C10296">
            <v>406</v>
          </cell>
          <cell r="D10296">
            <v>443.10300000000001</v>
          </cell>
          <cell r="E10296">
            <v>0.16</v>
          </cell>
          <cell r="F10296">
            <v>514</v>
          </cell>
          <cell r="G10296" t="str">
            <v>10 DOIGTS</v>
          </cell>
        </row>
        <row r="10297">
          <cell r="A10297">
            <v>11180</v>
          </cell>
          <cell r="B10297" t="str">
            <v>Pochette d'environ 9000 perles de rocaille opaques blanches</v>
          </cell>
          <cell r="C10297">
            <v>406</v>
          </cell>
          <cell r="D10297">
            <v>443.10300000000001</v>
          </cell>
          <cell r="E10297">
            <v>0.16</v>
          </cell>
          <cell r="F10297">
            <v>514</v>
          </cell>
          <cell r="G10297" t="str">
            <v>10 DOIGTS</v>
          </cell>
        </row>
        <row r="10298">
          <cell r="A10298">
            <v>11181</v>
          </cell>
          <cell r="B10298" t="str">
            <v>Pochette d'environ 9000 perles de rocailles opaques, couleurs assorties</v>
          </cell>
          <cell r="C10298">
            <v>406</v>
          </cell>
          <cell r="D10298">
            <v>443.10300000000001</v>
          </cell>
          <cell r="E10298">
            <v>0.16</v>
          </cell>
          <cell r="F10298">
            <v>514</v>
          </cell>
          <cell r="G10298" t="str">
            <v>10 DOIGTS</v>
          </cell>
        </row>
        <row r="10299">
          <cell r="A10299">
            <v>11186</v>
          </cell>
          <cell r="B10299" t="str">
            <v>Pochette d'environ 9000 perles de rocailles nacrées, couleurs assorties</v>
          </cell>
          <cell r="C10299">
            <v>406</v>
          </cell>
          <cell r="D10299">
            <v>443.10300000000001</v>
          </cell>
          <cell r="E10299">
            <v>0.16</v>
          </cell>
          <cell r="F10299">
            <v>514</v>
          </cell>
          <cell r="G10299" t="str">
            <v>10 DOIGTS</v>
          </cell>
        </row>
        <row r="10300">
          <cell r="A10300">
            <v>11191</v>
          </cell>
          <cell r="B10300" t="str">
            <v>Pochette d'environ 9000 perles de rocailles nacrées blanc givre</v>
          </cell>
          <cell r="C10300">
            <v>406</v>
          </cell>
          <cell r="D10300">
            <v>443.10300000000001</v>
          </cell>
          <cell r="E10300">
            <v>0.16</v>
          </cell>
          <cell r="F10300">
            <v>514</v>
          </cell>
          <cell r="G10300" t="str">
            <v>10 DOIGTS</v>
          </cell>
        </row>
        <row r="10301">
          <cell r="A10301">
            <v>11192</v>
          </cell>
          <cell r="B10301" t="str">
            <v>Pochette d'environ 9000 perles de rocailles nacrées blanc neige</v>
          </cell>
          <cell r="C10301">
            <v>406</v>
          </cell>
          <cell r="D10301">
            <v>443.10300000000001</v>
          </cell>
          <cell r="E10301">
            <v>0.16</v>
          </cell>
          <cell r="F10301">
            <v>514</v>
          </cell>
          <cell r="G10301" t="str">
            <v>10 DOIGTS</v>
          </cell>
        </row>
        <row r="10302">
          <cell r="A10302">
            <v>11193</v>
          </cell>
          <cell r="B10302" t="str">
            <v>Pochette d'environ 9000 perles de rocailles nacrées bleu clair</v>
          </cell>
          <cell r="C10302">
            <v>406</v>
          </cell>
          <cell r="D10302">
            <v>443.10300000000001</v>
          </cell>
          <cell r="E10302">
            <v>0.16</v>
          </cell>
          <cell r="F10302">
            <v>514</v>
          </cell>
          <cell r="G10302" t="str">
            <v>10 DOIGTS</v>
          </cell>
        </row>
        <row r="10303">
          <cell r="A10303">
            <v>11194</v>
          </cell>
          <cell r="B10303" t="str">
            <v>Pochette d'environ 9000 perles de rocailles nacrées vert clair</v>
          </cell>
          <cell r="C10303">
            <v>406</v>
          </cell>
          <cell r="D10303">
            <v>443.10300000000001</v>
          </cell>
          <cell r="E10303">
            <v>0.16</v>
          </cell>
          <cell r="F10303">
            <v>514</v>
          </cell>
          <cell r="G10303" t="str">
            <v>10 DOIGTS</v>
          </cell>
        </row>
        <row r="10304">
          <cell r="A10304">
            <v>11195</v>
          </cell>
          <cell r="B10304" t="str">
            <v>Pochette d'environ 9000 perles de rocailles nacrées rose</v>
          </cell>
          <cell r="C10304">
            <v>406</v>
          </cell>
          <cell r="D10304">
            <v>443.10300000000001</v>
          </cell>
          <cell r="E10304">
            <v>0.16</v>
          </cell>
          <cell r="F10304">
            <v>514</v>
          </cell>
          <cell r="G10304" t="str">
            <v>10 DOIGTS</v>
          </cell>
        </row>
        <row r="10305">
          <cell r="A10305">
            <v>11198</v>
          </cell>
          <cell r="B10305" t="str">
            <v>Pochette d'environ 9000 perles de rocailles nacrées beige</v>
          </cell>
          <cell r="C10305">
            <v>406</v>
          </cell>
          <cell r="D10305">
            <v>443.10300000000001</v>
          </cell>
          <cell r="E10305">
            <v>0.16</v>
          </cell>
          <cell r="F10305">
            <v>514</v>
          </cell>
          <cell r="G10305" t="str">
            <v>10 DOIGTS</v>
          </cell>
        </row>
        <row r="10306">
          <cell r="A10306">
            <v>11199</v>
          </cell>
          <cell r="B10306" t="str">
            <v>Pochette d'environ 9000 perles de rocailles nacrées violet</v>
          </cell>
          <cell r="C10306">
            <v>406</v>
          </cell>
          <cell r="D10306">
            <v>443.10300000000001</v>
          </cell>
          <cell r="E10306">
            <v>0.16</v>
          </cell>
          <cell r="F10306">
            <v>514</v>
          </cell>
          <cell r="G10306" t="str">
            <v>10 DOIGTS</v>
          </cell>
        </row>
        <row r="10307">
          <cell r="A10307">
            <v>11200</v>
          </cell>
          <cell r="B10307" t="str">
            <v>Pochette d'environ 9000 perles de rocailles nacrées gris</v>
          </cell>
          <cell r="C10307">
            <v>406</v>
          </cell>
          <cell r="D10307">
            <v>443.10300000000001</v>
          </cell>
          <cell r="E10307">
            <v>0.16</v>
          </cell>
          <cell r="F10307">
            <v>514</v>
          </cell>
          <cell r="G10307" t="str">
            <v>10 DOIGTS</v>
          </cell>
        </row>
        <row r="10308">
          <cell r="A10308">
            <v>12750</v>
          </cell>
          <cell r="B10308" t="str">
            <v>Set de 15 tubes de rocailles transparentes et lumineuses</v>
          </cell>
          <cell r="C10308">
            <v>406</v>
          </cell>
          <cell r="D10308">
            <v>887.93100000000004</v>
          </cell>
          <cell r="E10308">
            <v>0.16</v>
          </cell>
          <cell r="F10308">
            <v>1030</v>
          </cell>
          <cell r="G10308" t="str">
            <v>10 DOIGTS</v>
          </cell>
        </row>
        <row r="10309">
          <cell r="A10309">
            <v>12752</v>
          </cell>
          <cell r="B10309" t="str">
            <v>Set de 15 tubes de rocailles opaques</v>
          </cell>
          <cell r="C10309">
            <v>406</v>
          </cell>
          <cell r="D10309">
            <v>887.93100000000004</v>
          </cell>
          <cell r="E10309">
            <v>0.16</v>
          </cell>
          <cell r="F10309">
            <v>1030</v>
          </cell>
          <cell r="G10309" t="str">
            <v>10 DOIGTS</v>
          </cell>
        </row>
        <row r="10310">
          <cell r="A10310">
            <v>12754</v>
          </cell>
          <cell r="B10310" t="str">
            <v>Set de 15 tubes de rocailles nacrées</v>
          </cell>
          <cell r="C10310">
            <v>406</v>
          </cell>
          <cell r="D10310">
            <v>887.93100000000004</v>
          </cell>
          <cell r="E10310">
            <v>0.16</v>
          </cell>
          <cell r="F10310">
            <v>1030</v>
          </cell>
          <cell r="G10310" t="str">
            <v>10 DOIGTS</v>
          </cell>
        </row>
        <row r="10311">
          <cell r="A10311">
            <v>12756</v>
          </cell>
          <cell r="B10311" t="str">
            <v>Lot de 3 sets de 15 tubes de rocailles, couleurs assorties</v>
          </cell>
          <cell r="C10311">
            <v>406</v>
          </cell>
          <cell r="D10311">
            <v>1998.2760000000001</v>
          </cell>
          <cell r="E10311">
            <v>0.16</v>
          </cell>
          <cell r="F10311">
            <v>2318</v>
          </cell>
          <cell r="G10311" t="str">
            <v>10 DOIGTS</v>
          </cell>
        </row>
        <row r="10312">
          <cell r="A10312">
            <v>12727</v>
          </cell>
          <cell r="B10312" t="str">
            <v>Super Pack de 30 pochettes de 9000 perles de rocailles</v>
          </cell>
          <cell r="C10312">
            <v>406</v>
          </cell>
          <cell r="D10312">
            <v>8822.4140000000007</v>
          </cell>
          <cell r="E10312">
            <v>0.16</v>
          </cell>
          <cell r="F10312">
            <v>10234</v>
          </cell>
          <cell r="G10312" t="str">
            <v>10 DOIGTS</v>
          </cell>
        </row>
        <row r="10313">
          <cell r="A10313">
            <v>10738</v>
          </cell>
          <cell r="B10313" t="str">
            <v>Set de 6 aiguilles souples pour l'enfilage des perles de rocaille</v>
          </cell>
          <cell r="C10313">
            <v>407</v>
          </cell>
          <cell r="D10313">
            <v>555.17200000000003</v>
          </cell>
          <cell r="E10313">
            <v>0.16</v>
          </cell>
          <cell r="F10313">
            <v>644</v>
          </cell>
          <cell r="G10313" t="str">
            <v>10 DOIGTS</v>
          </cell>
        </row>
        <row r="10314">
          <cell r="A10314">
            <v>2927</v>
          </cell>
          <cell r="B10314" t="str">
            <v>Aiguille à perler</v>
          </cell>
          <cell r="C10314">
            <v>407</v>
          </cell>
          <cell r="D10314">
            <v>664.65499999999997</v>
          </cell>
          <cell r="E10314">
            <v>0.16</v>
          </cell>
          <cell r="F10314">
            <v>771</v>
          </cell>
          <cell r="G10314" t="str">
            <v>10 DOIGTS</v>
          </cell>
        </row>
        <row r="10315">
          <cell r="A10315">
            <v>10437</v>
          </cell>
          <cell r="B10315" t="str">
            <v>Moulin à enfiler les perles</v>
          </cell>
          <cell r="C10315">
            <v>407</v>
          </cell>
          <cell r="D10315">
            <v>887.93100000000004</v>
          </cell>
          <cell r="E10315">
            <v>0.16</v>
          </cell>
          <cell r="F10315">
            <v>1030</v>
          </cell>
          <cell r="G10315" t="str">
            <v>10 DOIGTS</v>
          </cell>
        </row>
        <row r="10316">
          <cell r="A10316">
            <v>2334</v>
          </cell>
          <cell r="B10316" t="str">
            <v>Métier à perler : machine à tisser des perles</v>
          </cell>
          <cell r="C10316">
            <v>407</v>
          </cell>
          <cell r="D10316">
            <v>1331.0340000000001</v>
          </cell>
          <cell r="E10316">
            <v>0.16</v>
          </cell>
          <cell r="F10316">
            <v>1544</v>
          </cell>
          <cell r="G10316" t="str">
            <v>10 DOIGTS</v>
          </cell>
        </row>
        <row r="10317">
          <cell r="A10317">
            <v>2489</v>
          </cell>
          <cell r="B10317" t="str">
            <v>Set de 7000 perles fantaisie camaïeu argent</v>
          </cell>
          <cell r="C10317">
            <v>407</v>
          </cell>
          <cell r="D10317">
            <v>2219.828</v>
          </cell>
          <cell r="E10317">
            <v>0.16</v>
          </cell>
          <cell r="F10317">
            <v>2575</v>
          </cell>
          <cell r="G10317" t="str">
            <v>10 DOIGTS</v>
          </cell>
        </row>
        <row r="10318">
          <cell r="A10318">
            <v>3806</v>
          </cell>
          <cell r="B10318" t="str">
            <v>Set de 4000 perles rocailles translucides vives 4mm</v>
          </cell>
          <cell r="C10318">
            <v>407</v>
          </cell>
          <cell r="D10318">
            <v>2219.828</v>
          </cell>
          <cell r="E10318">
            <v>0.16</v>
          </cell>
          <cell r="F10318">
            <v>2575</v>
          </cell>
          <cell r="G10318" t="str">
            <v>10 DOIGTS</v>
          </cell>
        </row>
        <row r="10319">
          <cell r="A10319">
            <v>3807</v>
          </cell>
          <cell r="B10319" t="str">
            <v>Set de 4000 perles rocailles opaques 4mm</v>
          </cell>
          <cell r="C10319">
            <v>407</v>
          </cell>
          <cell r="D10319">
            <v>2219.828</v>
          </cell>
          <cell r="E10319">
            <v>0.16</v>
          </cell>
          <cell r="F10319">
            <v>2575</v>
          </cell>
          <cell r="G10319" t="str">
            <v>10 DOIGTS</v>
          </cell>
        </row>
        <row r="10320">
          <cell r="A10320">
            <v>3808</v>
          </cell>
          <cell r="B10320" t="str">
            <v>Set  de 7000 perles fantaisie camaïeu bleu</v>
          </cell>
          <cell r="C10320">
            <v>407</v>
          </cell>
          <cell r="D10320">
            <v>2219.828</v>
          </cell>
          <cell r="E10320">
            <v>0.16</v>
          </cell>
          <cell r="F10320">
            <v>2575</v>
          </cell>
          <cell r="G10320" t="str">
            <v>10 DOIGTS</v>
          </cell>
        </row>
        <row r="10321">
          <cell r="A10321">
            <v>3809</v>
          </cell>
          <cell r="B10321" t="str">
            <v>Set de 7000 perles fantaisie camaïeu rose</v>
          </cell>
          <cell r="C10321">
            <v>407</v>
          </cell>
          <cell r="D10321">
            <v>2219.828</v>
          </cell>
          <cell r="E10321">
            <v>0.16</v>
          </cell>
          <cell r="F10321">
            <v>2575</v>
          </cell>
          <cell r="G10321" t="str">
            <v>10 DOIGTS</v>
          </cell>
        </row>
        <row r="10322">
          <cell r="A10322">
            <v>13155</v>
          </cell>
          <cell r="B10322" t="str">
            <v>Set de 4000 perles de rocailles opaques nacrées 4 mm</v>
          </cell>
          <cell r="C10322">
            <v>407</v>
          </cell>
          <cell r="D10322">
            <v>2219.828</v>
          </cell>
          <cell r="E10322">
            <v>0.16</v>
          </cell>
          <cell r="F10322">
            <v>2575</v>
          </cell>
          <cell r="G10322" t="str">
            <v>10 DOIGTS</v>
          </cell>
        </row>
        <row r="10323">
          <cell r="A10323">
            <v>12336</v>
          </cell>
          <cell r="B10323" t="str">
            <v>Set de 3 moulins à enfiler les perles</v>
          </cell>
          <cell r="C10323">
            <v>407</v>
          </cell>
          <cell r="D10323">
            <v>2327.5859999999998</v>
          </cell>
          <cell r="E10323">
            <v>0.16</v>
          </cell>
          <cell r="F10323">
            <v>2700</v>
          </cell>
          <cell r="G10323" t="str">
            <v>10 DOIGTS</v>
          </cell>
        </row>
        <row r="10324">
          <cell r="A10324">
            <v>31061</v>
          </cell>
          <cell r="B10324" t="str">
            <v>Set de 12 perles intercalaires en métal argenté</v>
          </cell>
          <cell r="C10324">
            <v>408</v>
          </cell>
          <cell r="D10324">
            <v>443.10300000000001</v>
          </cell>
          <cell r="E10324">
            <v>0.16</v>
          </cell>
          <cell r="F10324">
            <v>514</v>
          </cell>
          <cell r="G10324" t="str">
            <v>10 DOIGTS</v>
          </cell>
        </row>
        <row r="10325">
          <cell r="A10325">
            <v>31062</v>
          </cell>
          <cell r="B10325" t="str">
            <v>Set de 12 perles intercalaires ethniques en métal argenté</v>
          </cell>
          <cell r="C10325">
            <v>408</v>
          </cell>
          <cell r="D10325">
            <v>509.483</v>
          </cell>
          <cell r="E10325">
            <v>0.16</v>
          </cell>
          <cell r="F10325">
            <v>591</v>
          </cell>
          <cell r="G10325" t="str">
            <v>10 DOIGTS</v>
          </cell>
        </row>
        <row r="10326">
          <cell r="A10326">
            <v>31060</v>
          </cell>
          <cell r="B10326" t="str">
            <v>Set de 6 perles tête de Buddha en métal doré</v>
          </cell>
          <cell r="C10326">
            <v>408</v>
          </cell>
          <cell r="D10326">
            <v>1109.4829999999999</v>
          </cell>
          <cell r="E10326">
            <v>0.16</v>
          </cell>
          <cell r="F10326">
            <v>1287</v>
          </cell>
          <cell r="G10326" t="str">
            <v>10 DOIGTS</v>
          </cell>
        </row>
        <row r="10327">
          <cell r="A10327">
            <v>31064</v>
          </cell>
          <cell r="B10327" t="str">
            <v>Set de 26 perles pour bracelet Chakra noir</v>
          </cell>
          <cell r="C10327">
            <v>408</v>
          </cell>
          <cell r="D10327">
            <v>1979.31</v>
          </cell>
          <cell r="E10327">
            <v>0.16</v>
          </cell>
          <cell r="F10327">
            <v>2296</v>
          </cell>
          <cell r="G10327" t="str">
            <v>10 DOIGTS</v>
          </cell>
        </row>
        <row r="10328">
          <cell r="A10328">
            <v>31065</v>
          </cell>
          <cell r="B10328" t="str">
            <v>Set de 26 perles pour bracelet Chakra blanc</v>
          </cell>
          <cell r="C10328">
            <v>408</v>
          </cell>
          <cell r="D10328">
            <v>1979.31</v>
          </cell>
          <cell r="E10328">
            <v>0.16</v>
          </cell>
          <cell r="F10328">
            <v>2296</v>
          </cell>
          <cell r="G10328" t="str">
            <v>10 DOIGTS</v>
          </cell>
        </row>
        <row r="10329">
          <cell r="A10329">
            <v>31052</v>
          </cell>
          <cell r="B10329" t="str">
            <v>Set de 48 perles rondes Ø 8 mm - Agate rouge</v>
          </cell>
          <cell r="C10329">
            <v>408</v>
          </cell>
          <cell r="D10329">
            <v>2867.241</v>
          </cell>
          <cell r="E10329">
            <v>0.16</v>
          </cell>
          <cell r="F10329">
            <v>3326</v>
          </cell>
          <cell r="G10329" t="str">
            <v>10 DOIGTS</v>
          </cell>
        </row>
        <row r="10330">
          <cell r="A10330">
            <v>31053</v>
          </cell>
          <cell r="B10330" t="str">
            <v>Set de 48 perles rondes Ø 8 mm - Ambre</v>
          </cell>
          <cell r="C10330">
            <v>408</v>
          </cell>
          <cell r="D10330">
            <v>2867.241</v>
          </cell>
          <cell r="E10330">
            <v>0.16</v>
          </cell>
          <cell r="F10330">
            <v>3326</v>
          </cell>
          <cell r="G10330" t="str">
            <v>10 DOIGTS</v>
          </cell>
        </row>
        <row r="10331">
          <cell r="A10331">
            <v>31054</v>
          </cell>
          <cell r="B10331" t="str">
            <v>Set de 48 perles rondes Ø 8 mm - Œil de Tigre</v>
          </cell>
          <cell r="C10331">
            <v>408</v>
          </cell>
          <cell r="D10331">
            <v>2867.241</v>
          </cell>
          <cell r="E10331">
            <v>0.16</v>
          </cell>
          <cell r="F10331">
            <v>3326</v>
          </cell>
          <cell r="G10331" t="str">
            <v>10 DOIGTS</v>
          </cell>
        </row>
        <row r="10332">
          <cell r="A10332">
            <v>31055</v>
          </cell>
          <cell r="B10332" t="str">
            <v>Set de 48 perles rondes Ø 8 mm - Jaspe Impérial vert</v>
          </cell>
          <cell r="C10332">
            <v>408</v>
          </cell>
          <cell r="D10332">
            <v>2867.241</v>
          </cell>
          <cell r="E10332">
            <v>0.16</v>
          </cell>
          <cell r="F10332">
            <v>3326</v>
          </cell>
          <cell r="G10332" t="str">
            <v>10 DOIGTS</v>
          </cell>
        </row>
        <row r="10333">
          <cell r="A10333">
            <v>31056</v>
          </cell>
          <cell r="B10333" t="str">
            <v>Set de 48 perles rondes Ø 8 mm - Turquoise</v>
          </cell>
          <cell r="C10333">
            <v>408</v>
          </cell>
          <cell r="D10333">
            <v>2867.241</v>
          </cell>
          <cell r="E10333">
            <v>0.16</v>
          </cell>
          <cell r="F10333">
            <v>3326</v>
          </cell>
          <cell r="G10333" t="str">
            <v>10 DOIGTS</v>
          </cell>
        </row>
        <row r="10334">
          <cell r="A10334">
            <v>31057</v>
          </cell>
          <cell r="B10334" t="str">
            <v>Set de 48  perles rondes Ø 8 mm - Lapis Lazuli</v>
          </cell>
          <cell r="C10334">
            <v>408</v>
          </cell>
          <cell r="D10334">
            <v>2867.241</v>
          </cell>
          <cell r="E10334">
            <v>0.16</v>
          </cell>
          <cell r="F10334">
            <v>3326</v>
          </cell>
          <cell r="G10334" t="str">
            <v>10 DOIGTS</v>
          </cell>
        </row>
        <row r="10335">
          <cell r="A10335">
            <v>31058</v>
          </cell>
          <cell r="B10335" t="str">
            <v>Set de 48  perles rondes Ø 8 mm - Améthyste</v>
          </cell>
          <cell r="C10335">
            <v>408</v>
          </cell>
          <cell r="D10335">
            <v>2867.241</v>
          </cell>
          <cell r="E10335">
            <v>0.16</v>
          </cell>
          <cell r="F10335">
            <v>3326</v>
          </cell>
          <cell r="G10335" t="str">
            <v>10 DOIGTS</v>
          </cell>
        </row>
        <row r="10336">
          <cell r="A10336">
            <v>31059</v>
          </cell>
          <cell r="B10336" t="str">
            <v>Set de 48 perles rondes Ø 8 mm - Howlite blanc</v>
          </cell>
          <cell r="C10336">
            <v>408</v>
          </cell>
          <cell r="D10336">
            <v>2867.241</v>
          </cell>
          <cell r="E10336">
            <v>0.16</v>
          </cell>
          <cell r="F10336">
            <v>3326</v>
          </cell>
          <cell r="G10336" t="str">
            <v>10 DOIGTS</v>
          </cell>
        </row>
        <row r="10337">
          <cell r="A10337">
            <v>34170</v>
          </cell>
          <cell r="B10337" t="str">
            <v xml:space="preserve">Clip en métal et bois naturel </v>
          </cell>
          <cell r="C10337">
            <v>409</v>
          </cell>
          <cell r="D10337">
            <v>331.89699999999999</v>
          </cell>
          <cell r="E10337">
            <v>0.16</v>
          </cell>
          <cell r="F10337">
            <v>385</v>
          </cell>
          <cell r="G10337" t="str">
            <v>10 DOIGTS</v>
          </cell>
        </row>
        <row r="10338">
          <cell r="A10338">
            <v>34171</v>
          </cell>
          <cell r="B10338" t="str">
            <v xml:space="preserve">Set de 6 clips en métal et bois naturel </v>
          </cell>
          <cell r="C10338">
            <v>409</v>
          </cell>
          <cell r="D10338">
            <v>1319.828</v>
          </cell>
          <cell r="E10338">
            <v>0.16</v>
          </cell>
          <cell r="F10338">
            <v>1531</v>
          </cell>
          <cell r="G10338" t="str">
            <v>10 DOIGTS</v>
          </cell>
        </row>
        <row r="10339">
          <cell r="A10339">
            <v>1510</v>
          </cell>
          <cell r="B10339" t="str">
            <v xml:space="preserve">Set de 4 dormeuses argentées pour oreille perçée, avec anneau </v>
          </cell>
          <cell r="C10339">
            <v>412</v>
          </cell>
          <cell r="D10339">
            <v>176.72399999999999</v>
          </cell>
          <cell r="E10339">
            <v>0.16</v>
          </cell>
          <cell r="F10339">
            <v>205</v>
          </cell>
          <cell r="G10339" t="str">
            <v>10 DOIGTS</v>
          </cell>
        </row>
        <row r="10340">
          <cell r="A10340">
            <v>11256</v>
          </cell>
          <cell r="B10340" t="str">
            <v>Set de 10 bélières argentées pour transformer des perles en breloque 7 mm</v>
          </cell>
          <cell r="C10340">
            <v>412</v>
          </cell>
          <cell r="D10340">
            <v>221.55199999999999</v>
          </cell>
          <cell r="E10340">
            <v>0.16</v>
          </cell>
          <cell r="F10340">
            <v>257</v>
          </cell>
          <cell r="G10340" t="str">
            <v>10 DOIGTS</v>
          </cell>
        </row>
        <row r="10341">
          <cell r="A10341">
            <v>1255</v>
          </cell>
          <cell r="B10341" t="str">
            <v>Set de 10 crochets d'oreille argentés</v>
          </cell>
          <cell r="C10341">
            <v>412</v>
          </cell>
          <cell r="D10341">
            <v>286.20699999999999</v>
          </cell>
          <cell r="E10341">
            <v>0.16</v>
          </cell>
          <cell r="F10341">
            <v>332</v>
          </cell>
          <cell r="G10341" t="str">
            <v>10 DOIGTS</v>
          </cell>
        </row>
        <row r="10342">
          <cell r="A10342">
            <v>1655</v>
          </cell>
          <cell r="B10342" t="str">
            <v>Set de perles à écraser noires</v>
          </cell>
          <cell r="C10342">
            <v>412</v>
          </cell>
          <cell r="D10342">
            <v>286.20699999999999</v>
          </cell>
          <cell r="E10342">
            <v>0.16</v>
          </cell>
          <cell r="F10342">
            <v>332</v>
          </cell>
          <cell r="G10342" t="str">
            <v>10 DOIGTS</v>
          </cell>
        </row>
        <row r="10343">
          <cell r="A10343">
            <v>2338</v>
          </cell>
          <cell r="B10343" t="str">
            <v>Set de perles à écraser dorées</v>
          </cell>
          <cell r="C10343">
            <v>412</v>
          </cell>
          <cell r="D10343">
            <v>309.483</v>
          </cell>
          <cell r="E10343">
            <v>0.16</v>
          </cell>
          <cell r="F10343">
            <v>359</v>
          </cell>
          <cell r="G10343" t="str">
            <v>10 DOIGTS</v>
          </cell>
        </row>
        <row r="10344">
          <cell r="A10344">
            <v>2339</v>
          </cell>
          <cell r="B10344" t="str">
            <v xml:space="preserve">Set de perles à écraser argentées </v>
          </cell>
          <cell r="C10344">
            <v>412</v>
          </cell>
          <cell r="D10344">
            <v>309.483</v>
          </cell>
          <cell r="E10344">
            <v>0.16</v>
          </cell>
          <cell r="F10344">
            <v>359</v>
          </cell>
          <cell r="G10344" t="str">
            <v>10 DOIGTS</v>
          </cell>
        </row>
        <row r="10345">
          <cell r="A10345">
            <v>11826</v>
          </cell>
          <cell r="B10345" t="str">
            <v>Set de 50 clous de bijoutier argentés à anneau</v>
          </cell>
          <cell r="C10345">
            <v>412</v>
          </cell>
          <cell r="D10345">
            <v>309.483</v>
          </cell>
          <cell r="E10345">
            <v>0.16</v>
          </cell>
          <cell r="F10345">
            <v>359</v>
          </cell>
          <cell r="G10345" t="str">
            <v>10 DOIGTS</v>
          </cell>
        </row>
        <row r="10346">
          <cell r="A10346">
            <v>11827</v>
          </cell>
          <cell r="B10346" t="str">
            <v>Set de 50 clous de bijoutier dorés à anneau</v>
          </cell>
          <cell r="C10346">
            <v>412</v>
          </cell>
          <cell r="D10346">
            <v>309.483</v>
          </cell>
          <cell r="E10346">
            <v>0.16</v>
          </cell>
          <cell r="F10346">
            <v>359</v>
          </cell>
          <cell r="G10346" t="str">
            <v>10 DOIGTS</v>
          </cell>
        </row>
        <row r="10347">
          <cell r="A10347">
            <v>11828</v>
          </cell>
          <cell r="B10347" t="str">
            <v>Set de 50 clous de bijoutier argentés à tête plate</v>
          </cell>
          <cell r="C10347">
            <v>412</v>
          </cell>
          <cell r="D10347">
            <v>309.483</v>
          </cell>
          <cell r="E10347">
            <v>0.16</v>
          </cell>
          <cell r="F10347">
            <v>359</v>
          </cell>
          <cell r="G10347" t="str">
            <v>10 DOIGTS</v>
          </cell>
        </row>
        <row r="10348">
          <cell r="A10348">
            <v>11829</v>
          </cell>
          <cell r="B10348" t="str">
            <v>Set de 50 clous de bijoutier dorés à tête plate</v>
          </cell>
          <cell r="C10348">
            <v>412</v>
          </cell>
          <cell r="D10348">
            <v>309.483</v>
          </cell>
          <cell r="E10348">
            <v>0.16</v>
          </cell>
          <cell r="F10348">
            <v>359</v>
          </cell>
          <cell r="G10348" t="str">
            <v>10 DOIGTS</v>
          </cell>
        </row>
        <row r="10349">
          <cell r="A10349">
            <v>30172</v>
          </cell>
          <cell r="B10349" t="str">
            <v xml:space="preserve">Set de 4 boucles créoles Ø 32 mm - Argentées </v>
          </cell>
          <cell r="C10349">
            <v>412</v>
          </cell>
          <cell r="D10349">
            <v>331.89699999999999</v>
          </cell>
          <cell r="E10349">
            <v>0.16</v>
          </cell>
          <cell r="F10349">
            <v>385</v>
          </cell>
          <cell r="G10349" t="str">
            <v>10 DOIGTS</v>
          </cell>
        </row>
        <row r="10350">
          <cell r="A10350">
            <v>11987</v>
          </cell>
          <cell r="B10350" t="str">
            <v>Set de 10 clous d'oreille argentés avec anneaux de suspension pour oreilles percées</v>
          </cell>
          <cell r="C10350">
            <v>412</v>
          </cell>
          <cell r="D10350">
            <v>355.17200000000003</v>
          </cell>
          <cell r="E10350">
            <v>0.16</v>
          </cell>
          <cell r="F10350">
            <v>412</v>
          </cell>
          <cell r="G10350" t="str">
            <v>10 DOIGTS</v>
          </cell>
        </row>
        <row r="10351">
          <cell r="A10351">
            <v>5068</v>
          </cell>
          <cell r="B10351" t="str">
            <v>Set de 4 clips oreilles argentés ø 1,5 cm</v>
          </cell>
          <cell r="C10351">
            <v>412</v>
          </cell>
          <cell r="D10351">
            <v>376.72399999999999</v>
          </cell>
          <cell r="E10351">
            <v>0.16</v>
          </cell>
          <cell r="F10351">
            <v>437</v>
          </cell>
          <cell r="G10351" t="str">
            <v>10 DOIGTS</v>
          </cell>
        </row>
        <row r="10352">
          <cell r="A10352">
            <v>11259</v>
          </cell>
          <cell r="B10352" t="str">
            <v>Set de 180 tubes à écraser, diamètres et couleurs assorties</v>
          </cell>
          <cell r="C10352">
            <v>412</v>
          </cell>
          <cell r="D10352">
            <v>376.72399999999999</v>
          </cell>
          <cell r="E10352">
            <v>0.16</v>
          </cell>
          <cell r="F10352">
            <v>437</v>
          </cell>
          <cell r="G10352" t="str">
            <v>10 DOIGTS</v>
          </cell>
        </row>
        <row r="10353">
          <cell r="A10353">
            <v>3284</v>
          </cell>
          <cell r="B10353" t="str">
            <v>Set de 6 créoles argent ø 40mm</v>
          </cell>
          <cell r="C10353">
            <v>412</v>
          </cell>
          <cell r="D10353">
            <v>509.483</v>
          </cell>
          <cell r="E10353">
            <v>0.16</v>
          </cell>
          <cell r="F10353">
            <v>591</v>
          </cell>
          <cell r="G10353" t="str">
            <v>10 DOIGTS</v>
          </cell>
        </row>
        <row r="10354">
          <cell r="A10354">
            <v>3280</v>
          </cell>
          <cell r="B10354" t="str">
            <v>Set de 10 clous argentés à plateau 4mn pour oreille perçée</v>
          </cell>
          <cell r="C10354">
            <v>412</v>
          </cell>
          <cell r="D10354">
            <v>555.17200000000003</v>
          </cell>
          <cell r="E10354">
            <v>0.16</v>
          </cell>
          <cell r="F10354">
            <v>644</v>
          </cell>
          <cell r="G10354" t="str">
            <v>10 DOIGTS</v>
          </cell>
        </row>
        <row r="10355">
          <cell r="A10355">
            <v>6080</v>
          </cell>
          <cell r="B10355" t="str">
            <v>Set de 300 perles à écraser dorées, argentées et noires</v>
          </cell>
          <cell r="C10355">
            <v>412</v>
          </cell>
          <cell r="D10355">
            <v>664.65499999999997</v>
          </cell>
          <cell r="E10355">
            <v>0.16</v>
          </cell>
          <cell r="F10355">
            <v>771</v>
          </cell>
          <cell r="G10355" t="str">
            <v>10 DOIGTS</v>
          </cell>
        </row>
        <row r="10356">
          <cell r="A10356">
            <v>10699</v>
          </cell>
          <cell r="B10356" t="str">
            <v>Set d'accessoires pour atelier perles</v>
          </cell>
          <cell r="C10356">
            <v>412</v>
          </cell>
          <cell r="D10356">
            <v>2219.828</v>
          </cell>
          <cell r="E10356">
            <v>0.16</v>
          </cell>
          <cell r="F10356">
            <v>2575</v>
          </cell>
          <cell r="G10356" t="str">
            <v>10 DOIGTS</v>
          </cell>
        </row>
        <row r="10357">
          <cell r="A10357">
            <v>7723</v>
          </cell>
          <cell r="B10357" t="str">
            <v>Set de 50 serre-fil argentés 0.8 cm</v>
          </cell>
          <cell r="C10357">
            <v>413</v>
          </cell>
          <cell r="D10357">
            <v>221.55199999999999</v>
          </cell>
          <cell r="E10357">
            <v>0.16</v>
          </cell>
          <cell r="F10357">
            <v>257</v>
          </cell>
          <cell r="G10357" t="str">
            <v>10 DOIGTS</v>
          </cell>
        </row>
        <row r="10358">
          <cell r="A10358">
            <v>11578</v>
          </cell>
          <cell r="B10358" t="str">
            <v>Sachet 12 embouts plats argentés 1.2 cm</v>
          </cell>
          <cell r="C10358">
            <v>413</v>
          </cell>
          <cell r="D10358">
            <v>264.65499999999997</v>
          </cell>
          <cell r="E10358">
            <v>0.16</v>
          </cell>
          <cell r="F10358">
            <v>307</v>
          </cell>
          <cell r="G10358" t="str">
            <v>10 DOIGTS</v>
          </cell>
        </row>
        <row r="10359">
          <cell r="A10359">
            <v>11579</v>
          </cell>
          <cell r="B10359" t="str">
            <v>Sachet 10 embouts plats argentés 1.6 cm</v>
          </cell>
          <cell r="C10359">
            <v>413</v>
          </cell>
          <cell r="D10359">
            <v>264.65499999999997</v>
          </cell>
          <cell r="E10359">
            <v>0.16</v>
          </cell>
          <cell r="F10359">
            <v>307</v>
          </cell>
          <cell r="G10359" t="str">
            <v>10 DOIGTS</v>
          </cell>
        </row>
        <row r="10360">
          <cell r="A10360">
            <v>3288</v>
          </cell>
          <cell r="B10360" t="str">
            <v>Set  de 100 anneaux simples argentés ø 5 mm</v>
          </cell>
          <cell r="C10360">
            <v>413</v>
          </cell>
          <cell r="D10360">
            <v>286.20699999999999</v>
          </cell>
          <cell r="E10360">
            <v>0.16</v>
          </cell>
          <cell r="F10360">
            <v>332</v>
          </cell>
          <cell r="G10360" t="str">
            <v>10 DOIGTS</v>
          </cell>
        </row>
        <row r="10361">
          <cell r="A10361">
            <v>4185</v>
          </cell>
          <cell r="B10361" t="str">
            <v>Set  de 100 anneaux simples dorés ø 5 mm</v>
          </cell>
          <cell r="C10361">
            <v>413</v>
          </cell>
          <cell r="D10361">
            <v>286.20699999999999</v>
          </cell>
          <cell r="E10361">
            <v>0.16</v>
          </cell>
          <cell r="F10361">
            <v>332</v>
          </cell>
          <cell r="G10361" t="str">
            <v>10 DOIGTS</v>
          </cell>
        </row>
        <row r="10362">
          <cell r="A10362">
            <v>11577</v>
          </cell>
          <cell r="B10362" t="str">
            <v>Sachet 18 embouts plats argentés 1 cm</v>
          </cell>
          <cell r="C10362">
            <v>413</v>
          </cell>
          <cell r="D10362">
            <v>286.20699999999999</v>
          </cell>
          <cell r="E10362">
            <v>0.16</v>
          </cell>
          <cell r="F10362">
            <v>332</v>
          </cell>
          <cell r="G10362" t="str">
            <v>10 DOIGTS</v>
          </cell>
        </row>
        <row r="10363">
          <cell r="A10363">
            <v>10404</v>
          </cell>
          <cell r="B10363" t="str">
            <v>Set de 6 embouts à spirale argentés</v>
          </cell>
          <cell r="C10363">
            <v>413</v>
          </cell>
          <cell r="D10363">
            <v>309.483</v>
          </cell>
          <cell r="E10363">
            <v>0.16</v>
          </cell>
          <cell r="F10363">
            <v>359</v>
          </cell>
          <cell r="G10363" t="str">
            <v>10 DOIGTS</v>
          </cell>
        </row>
        <row r="10364">
          <cell r="A10364">
            <v>11576</v>
          </cell>
          <cell r="B10364" t="str">
            <v>Sachet 24 embouts plats argentés 0.8 cm</v>
          </cell>
          <cell r="C10364">
            <v>413</v>
          </cell>
          <cell r="D10364">
            <v>309.483</v>
          </cell>
          <cell r="E10364">
            <v>0.16</v>
          </cell>
          <cell r="F10364">
            <v>359</v>
          </cell>
          <cell r="G10364" t="str">
            <v>10 DOIGTS</v>
          </cell>
        </row>
        <row r="10365">
          <cell r="A10365">
            <v>11810</v>
          </cell>
          <cell r="B10365" t="str">
            <v>Set  de 100 anneaux simples argentés ø 7 mm</v>
          </cell>
          <cell r="C10365">
            <v>413</v>
          </cell>
          <cell r="D10365">
            <v>309.483</v>
          </cell>
          <cell r="E10365">
            <v>0.16</v>
          </cell>
          <cell r="F10365">
            <v>359</v>
          </cell>
          <cell r="G10365" t="str">
            <v>10 DOIGTS</v>
          </cell>
        </row>
        <row r="10366">
          <cell r="A10366">
            <v>11811</v>
          </cell>
          <cell r="B10366" t="str">
            <v>Set  de 100 anneaux simples dorés ø 7 mm</v>
          </cell>
          <cell r="C10366">
            <v>413</v>
          </cell>
          <cell r="D10366">
            <v>309.483</v>
          </cell>
          <cell r="E10366">
            <v>0.16</v>
          </cell>
          <cell r="F10366">
            <v>359</v>
          </cell>
          <cell r="G10366" t="str">
            <v>10 DOIGTS</v>
          </cell>
        </row>
        <row r="10367">
          <cell r="A10367">
            <v>7725</v>
          </cell>
          <cell r="B10367" t="str">
            <v>Set  de 100 anneaux double argent ø 0,5cm</v>
          </cell>
          <cell r="C10367">
            <v>413</v>
          </cell>
          <cell r="D10367">
            <v>331.89699999999999</v>
          </cell>
          <cell r="E10367">
            <v>0.16</v>
          </cell>
          <cell r="F10367">
            <v>385</v>
          </cell>
          <cell r="G10367" t="str">
            <v>10 DOIGTS</v>
          </cell>
        </row>
        <row r="10368">
          <cell r="A10368">
            <v>8891</v>
          </cell>
          <cell r="B10368" t="str">
            <v>Set de 10 fermoirs à ressort argentés</v>
          </cell>
          <cell r="C10368">
            <v>413</v>
          </cell>
          <cell r="D10368">
            <v>355.17200000000003</v>
          </cell>
          <cell r="E10368">
            <v>0.16</v>
          </cell>
          <cell r="F10368">
            <v>412</v>
          </cell>
          <cell r="G10368" t="str">
            <v>10 DOIGTS</v>
          </cell>
        </row>
        <row r="10369">
          <cell r="A10369">
            <v>8892</v>
          </cell>
          <cell r="B10369" t="str">
            <v>Set de 10 fermoirs à ressort dorés</v>
          </cell>
          <cell r="C10369">
            <v>413</v>
          </cell>
          <cell r="D10369">
            <v>355.17200000000003</v>
          </cell>
          <cell r="E10369">
            <v>0.16</v>
          </cell>
          <cell r="F10369">
            <v>412</v>
          </cell>
          <cell r="G10369" t="str">
            <v>10 DOIGTS</v>
          </cell>
        </row>
        <row r="10370">
          <cell r="A10370">
            <v>11229</v>
          </cell>
          <cell r="B10370" t="str">
            <v>Set de 10 embouts tubulaires argentés ø 2,2 mm</v>
          </cell>
          <cell r="C10370">
            <v>413</v>
          </cell>
          <cell r="D10370">
            <v>355.17200000000003</v>
          </cell>
          <cell r="E10370">
            <v>0.16</v>
          </cell>
          <cell r="F10370">
            <v>412</v>
          </cell>
          <cell r="G10370" t="str">
            <v>10 DOIGTS</v>
          </cell>
        </row>
        <row r="10371">
          <cell r="A10371">
            <v>11226</v>
          </cell>
          <cell r="B10371" t="str">
            <v>Set de 30 serre-fils argentés 1,3 cm</v>
          </cell>
          <cell r="C10371">
            <v>413</v>
          </cell>
          <cell r="D10371">
            <v>355.17200000000003</v>
          </cell>
          <cell r="E10371">
            <v>0.16</v>
          </cell>
          <cell r="F10371">
            <v>412</v>
          </cell>
          <cell r="G10371" t="str">
            <v>10 DOIGTS</v>
          </cell>
        </row>
        <row r="10372">
          <cell r="A10372">
            <v>5152</v>
          </cell>
          <cell r="B10372" t="str">
            <v xml:space="preserve">Set de 10 fermoirs à vis argentés </v>
          </cell>
          <cell r="C10372">
            <v>413</v>
          </cell>
          <cell r="D10372">
            <v>398.27600000000001</v>
          </cell>
          <cell r="E10372">
            <v>0.16</v>
          </cell>
          <cell r="F10372">
            <v>462</v>
          </cell>
          <cell r="G10372" t="str">
            <v>10 DOIGTS</v>
          </cell>
        </row>
        <row r="10373">
          <cell r="A10373">
            <v>8890</v>
          </cell>
          <cell r="B10373" t="str">
            <v>Set de 10 fermoirs à vis dorés</v>
          </cell>
          <cell r="C10373">
            <v>413</v>
          </cell>
          <cell r="D10373">
            <v>398.27600000000001</v>
          </cell>
          <cell r="E10373">
            <v>0.16</v>
          </cell>
          <cell r="F10373">
            <v>462</v>
          </cell>
          <cell r="G10373" t="str">
            <v>10 DOIGTS</v>
          </cell>
        </row>
        <row r="10374">
          <cell r="A10374">
            <v>27837</v>
          </cell>
          <cell r="B10374" t="str">
            <v>Set de 10 fermoirs à vis argentés pour collier</v>
          </cell>
          <cell r="C10374">
            <v>413</v>
          </cell>
          <cell r="D10374">
            <v>435.34500000000003</v>
          </cell>
          <cell r="E10374">
            <v>0.16</v>
          </cell>
          <cell r="F10374">
            <v>505</v>
          </cell>
          <cell r="G10374" t="str">
            <v>10 DOIGTS</v>
          </cell>
        </row>
        <row r="10375">
          <cell r="A10375">
            <v>3382</v>
          </cell>
          <cell r="B10375" t="str">
            <v>Set de 10 fermoirs carabine dorés 1,3 cm</v>
          </cell>
          <cell r="C10375">
            <v>413</v>
          </cell>
          <cell r="D10375">
            <v>443.10300000000001</v>
          </cell>
          <cell r="E10375">
            <v>0.16</v>
          </cell>
          <cell r="F10375">
            <v>514</v>
          </cell>
          <cell r="G10375" t="str">
            <v>10 DOIGTS</v>
          </cell>
        </row>
        <row r="10376">
          <cell r="A10376">
            <v>3482</v>
          </cell>
          <cell r="B10376" t="str">
            <v xml:space="preserve">Set de 10 fermoirs carabine argentés 1,3cm </v>
          </cell>
          <cell r="C10376">
            <v>413</v>
          </cell>
          <cell r="D10376">
            <v>443.10300000000001</v>
          </cell>
          <cell r="E10376">
            <v>0.16</v>
          </cell>
          <cell r="F10376">
            <v>514</v>
          </cell>
          <cell r="G10376" t="str">
            <v>10 DOIGTS</v>
          </cell>
        </row>
        <row r="10377">
          <cell r="A10377">
            <v>11079</v>
          </cell>
          <cell r="B10377" t="str">
            <v>Set de 5 fermoirs carabine argentés 1,8 cm</v>
          </cell>
          <cell r="C10377">
            <v>413</v>
          </cell>
          <cell r="D10377">
            <v>443.10300000000001</v>
          </cell>
          <cell r="E10377">
            <v>0.16</v>
          </cell>
          <cell r="F10377">
            <v>514</v>
          </cell>
          <cell r="G10377" t="str">
            <v>10 DOIGTS</v>
          </cell>
        </row>
        <row r="10378">
          <cell r="A10378">
            <v>11816</v>
          </cell>
          <cell r="B10378" t="str">
            <v>Set  de 120 anneaux simples ronds argentés ø assortis</v>
          </cell>
          <cell r="C10378">
            <v>413</v>
          </cell>
          <cell r="D10378">
            <v>443.10300000000001</v>
          </cell>
          <cell r="E10378">
            <v>0.16</v>
          </cell>
          <cell r="F10378">
            <v>514</v>
          </cell>
          <cell r="G10378" t="str">
            <v>10 DOIGTS</v>
          </cell>
        </row>
        <row r="10379">
          <cell r="A10379">
            <v>2766</v>
          </cell>
          <cell r="B10379" t="str">
            <v>Set de 5 fermoirs en T argentés</v>
          </cell>
          <cell r="C10379">
            <v>413</v>
          </cell>
          <cell r="D10379">
            <v>466.37900000000002</v>
          </cell>
          <cell r="E10379">
            <v>0.16</v>
          </cell>
          <cell r="F10379">
            <v>541</v>
          </cell>
          <cell r="G10379" t="str">
            <v>10 DOIGTS</v>
          </cell>
        </row>
        <row r="10380">
          <cell r="A10380">
            <v>32138</v>
          </cell>
          <cell r="B10380" t="str">
            <v>Fermoir aimanté rectangulaire 25 x 5 x 10 mm</v>
          </cell>
          <cell r="C10380">
            <v>413</v>
          </cell>
          <cell r="D10380">
            <v>555.17200000000003</v>
          </cell>
          <cell r="E10380">
            <v>0.16</v>
          </cell>
          <cell r="F10380">
            <v>644</v>
          </cell>
          <cell r="G10380" t="str">
            <v>10 DOIGTS</v>
          </cell>
        </row>
        <row r="10381">
          <cell r="A10381">
            <v>33083</v>
          </cell>
          <cell r="B10381" t="str">
            <v>6 Embouts métal</v>
          </cell>
          <cell r="C10381">
            <v>413</v>
          </cell>
          <cell r="D10381">
            <v>776.72400000000005</v>
          </cell>
          <cell r="E10381">
            <v>0.16</v>
          </cell>
          <cell r="F10381">
            <v>901</v>
          </cell>
          <cell r="G10381" t="str">
            <v>10 DOIGTS</v>
          </cell>
        </row>
        <row r="10382">
          <cell r="A10382">
            <v>7148</v>
          </cell>
          <cell r="B10382" t="str">
            <v>Set de 8 fermoirs magnétiques argentés 3x14mm</v>
          </cell>
          <cell r="C10382">
            <v>413</v>
          </cell>
          <cell r="D10382">
            <v>887.93100000000004</v>
          </cell>
          <cell r="E10382">
            <v>0.16</v>
          </cell>
          <cell r="F10382">
            <v>1030</v>
          </cell>
          <cell r="G10382" t="str">
            <v>10 DOIGTS</v>
          </cell>
        </row>
        <row r="10383">
          <cell r="A10383">
            <v>3301</v>
          </cell>
          <cell r="B10383" t="str">
            <v>Set de 50 embouts tubulaires argentés pour cordon Ø 2 mm</v>
          </cell>
          <cell r="C10383">
            <v>413</v>
          </cell>
          <cell r="D10383">
            <v>1109.4829999999999</v>
          </cell>
          <cell r="E10383">
            <v>0.16</v>
          </cell>
          <cell r="F10383">
            <v>1287</v>
          </cell>
          <cell r="G10383" t="str">
            <v>10 DOIGTS</v>
          </cell>
        </row>
        <row r="10384">
          <cell r="A10384">
            <v>1329</v>
          </cell>
          <cell r="B10384" t="str">
            <v>Set de 12 mousquetons argentés 2,3 cm</v>
          </cell>
          <cell r="C10384">
            <v>414</v>
          </cell>
          <cell r="D10384">
            <v>264.65499999999997</v>
          </cell>
          <cell r="E10384">
            <v>0.16</v>
          </cell>
          <cell r="F10384">
            <v>307</v>
          </cell>
          <cell r="G10384" t="str">
            <v>10 DOIGTS</v>
          </cell>
        </row>
        <row r="10385">
          <cell r="A10385">
            <v>16274</v>
          </cell>
          <cell r="B10385" t="str">
            <v>Set de 10 attaches gri-gri noires + 10 fermoirs crocodile</v>
          </cell>
          <cell r="C10385">
            <v>414</v>
          </cell>
          <cell r="D10385">
            <v>576.72400000000005</v>
          </cell>
          <cell r="E10385">
            <v>0.16</v>
          </cell>
          <cell r="F10385">
            <v>669</v>
          </cell>
          <cell r="G10385" t="str">
            <v>10 DOIGTS</v>
          </cell>
        </row>
        <row r="10386">
          <cell r="A10386">
            <v>16170</v>
          </cell>
          <cell r="B10386" t="str">
            <v xml:space="preserve">Set de 10 attaches gri-gri fermoirs crocodile, couleurs assorties  </v>
          </cell>
          <cell r="C10386">
            <v>414</v>
          </cell>
          <cell r="D10386">
            <v>576.72400000000005</v>
          </cell>
          <cell r="E10386">
            <v>0.16</v>
          </cell>
          <cell r="F10386">
            <v>669</v>
          </cell>
          <cell r="G10386" t="str">
            <v>10 DOIGTS</v>
          </cell>
        </row>
        <row r="10387">
          <cell r="A10387">
            <v>5083</v>
          </cell>
          <cell r="B10387" t="str">
            <v>Set de 10 anneaux argentés à clip ø 2.5 cm</v>
          </cell>
          <cell r="C10387">
            <v>414</v>
          </cell>
          <cell r="D10387">
            <v>664.65499999999997</v>
          </cell>
          <cell r="E10387">
            <v>0.16</v>
          </cell>
          <cell r="F10387">
            <v>771</v>
          </cell>
          <cell r="G10387" t="str">
            <v>10 DOIGTS</v>
          </cell>
        </row>
        <row r="10388">
          <cell r="A10388">
            <v>5000</v>
          </cell>
          <cell r="B10388" t="str">
            <v>Set de 10 porte-clés dorés</v>
          </cell>
          <cell r="C10388">
            <v>414</v>
          </cell>
          <cell r="D10388">
            <v>835.34500000000003</v>
          </cell>
          <cell r="E10388">
            <v>0.16</v>
          </cell>
          <cell r="F10388">
            <v>969</v>
          </cell>
          <cell r="G10388" t="str">
            <v>10 DOIGTS</v>
          </cell>
        </row>
        <row r="10389">
          <cell r="A10389">
            <v>35068</v>
          </cell>
          <cell r="B10389" t="str">
            <v>Set de 75 mousquetons en métal - couleurs assorties</v>
          </cell>
          <cell r="C10389">
            <v>414</v>
          </cell>
          <cell r="D10389">
            <v>1552.586</v>
          </cell>
          <cell r="E10389">
            <v>0.16</v>
          </cell>
          <cell r="F10389">
            <v>1801</v>
          </cell>
          <cell r="G10389" t="str">
            <v>10 DOIGTS</v>
          </cell>
        </row>
        <row r="10390">
          <cell r="A10390">
            <v>6948</v>
          </cell>
          <cell r="B10390" t="str">
            <v>Set de 25 porte-clefs anneau 2,5 cm</v>
          </cell>
          <cell r="C10390">
            <v>414</v>
          </cell>
          <cell r="D10390">
            <v>2219.828</v>
          </cell>
          <cell r="E10390">
            <v>0.16</v>
          </cell>
          <cell r="F10390">
            <v>2575</v>
          </cell>
          <cell r="G10390" t="str">
            <v>10 DOIGTS</v>
          </cell>
        </row>
        <row r="10391">
          <cell r="A10391">
            <v>16275</v>
          </cell>
          <cell r="B10391" t="str">
            <v>Set de 100 attaches gri-gri noires + 100 fermoirs crocodile</v>
          </cell>
          <cell r="C10391">
            <v>414</v>
          </cell>
          <cell r="D10391">
            <v>4443.1030000000001</v>
          </cell>
          <cell r="E10391">
            <v>0.16</v>
          </cell>
          <cell r="F10391">
            <v>5154</v>
          </cell>
          <cell r="G10391" t="str">
            <v>10 DOIGTS</v>
          </cell>
        </row>
        <row r="10392">
          <cell r="A10392">
            <v>16171</v>
          </cell>
          <cell r="B10392" t="str">
            <v>Set de 100 attaches gri-gri, couleurs assorties + 100 fermoirs crocodile</v>
          </cell>
          <cell r="C10392">
            <v>414</v>
          </cell>
          <cell r="D10392">
            <v>4443.1030000000001</v>
          </cell>
          <cell r="E10392">
            <v>0.16</v>
          </cell>
          <cell r="F10392">
            <v>5154</v>
          </cell>
          <cell r="G10392" t="str">
            <v>10 DOIGTS</v>
          </cell>
        </row>
        <row r="10393">
          <cell r="A10393">
            <v>32130</v>
          </cell>
          <cell r="B10393" t="str">
            <v>Chaîne petit maillon 1m x 1,5mm</v>
          </cell>
          <cell r="C10393">
            <v>415</v>
          </cell>
          <cell r="D10393">
            <v>443.10300000000001</v>
          </cell>
          <cell r="E10393">
            <v>0.16</v>
          </cell>
          <cell r="F10393">
            <v>514</v>
          </cell>
          <cell r="G10393" t="str">
            <v>10 DOIGTS</v>
          </cell>
        </row>
        <row r="10394">
          <cell r="A10394">
            <v>15397</v>
          </cell>
          <cell r="B10394" t="str">
            <v>Chaîne argentée maille large 1 mètre</v>
          </cell>
          <cell r="C10394">
            <v>415</v>
          </cell>
          <cell r="D10394">
            <v>488.79300000000001</v>
          </cell>
          <cell r="E10394">
            <v>0.16</v>
          </cell>
          <cell r="F10394">
            <v>567</v>
          </cell>
          <cell r="G10394" t="str">
            <v>10 DOIGTS</v>
          </cell>
        </row>
        <row r="10395">
          <cell r="A10395">
            <v>33081</v>
          </cell>
          <cell r="B10395" t="str">
            <v>5 intercalaires ronds</v>
          </cell>
          <cell r="C10395">
            <v>415</v>
          </cell>
          <cell r="D10395">
            <v>664.65499999999997</v>
          </cell>
          <cell r="E10395">
            <v>0.16</v>
          </cell>
          <cell r="F10395">
            <v>771</v>
          </cell>
          <cell r="G10395" t="str">
            <v>10 DOIGTS</v>
          </cell>
        </row>
        <row r="10396">
          <cell r="A10396">
            <v>33082</v>
          </cell>
          <cell r="B10396" t="str">
            <v>4 intercalaires ajourés</v>
          </cell>
          <cell r="C10396">
            <v>415</v>
          </cell>
          <cell r="D10396">
            <v>664.65499999999997</v>
          </cell>
          <cell r="E10396">
            <v>0.16</v>
          </cell>
          <cell r="F10396">
            <v>771</v>
          </cell>
          <cell r="G10396" t="str">
            <v>10 DOIGTS</v>
          </cell>
        </row>
        <row r="10397">
          <cell r="A10397">
            <v>36238</v>
          </cell>
          <cell r="B10397" t="str">
            <v>Valisette d'apprêts pour bijoux argentés- 400 pièces</v>
          </cell>
          <cell r="C10397">
            <v>415</v>
          </cell>
          <cell r="D10397">
            <v>2443.1030000000001</v>
          </cell>
          <cell r="E10397">
            <v>0.16</v>
          </cell>
          <cell r="F10397">
            <v>2834</v>
          </cell>
          <cell r="G10397" t="str">
            <v>10 DOIGTS</v>
          </cell>
        </row>
        <row r="10398">
          <cell r="A10398">
            <v>11288</v>
          </cell>
          <cell r="B10398" t="str">
            <v>Set de 2 bagues argentées à plateau 0,9 cm</v>
          </cell>
          <cell r="C10398">
            <v>415.43</v>
          </cell>
          <cell r="D10398">
            <v>301.72399999999999</v>
          </cell>
          <cell r="E10398">
            <v>0.16</v>
          </cell>
          <cell r="F10398">
            <v>350</v>
          </cell>
          <cell r="G10398" t="str">
            <v>10 DOIGTS</v>
          </cell>
        </row>
        <row r="10399">
          <cell r="A10399">
            <v>13858</v>
          </cell>
          <cell r="B10399" t="str">
            <v>Set de 2 bagues à plateau 1,5 cm</v>
          </cell>
          <cell r="C10399">
            <v>415.43</v>
          </cell>
          <cell r="D10399">
            <v>346.55200000000002</v>
          </cell>
          <cell r="E10399">
            <v>0.16</v>
          </cell>
          <cell r="F10399">
            <v>402</v>
          </cell>
          <cell r="G10399" t="str">
            <v>10 DOIGTS</v>
          </cell>
        </row>
        <row r="10400">
          <cell r="A10400">
            <v>19305</v>
          </cell>
          <cell r="B10400" t="str">
            <v>Set de 10 bagues argentées à plateau 0,9 cm</v>
          </cell>
          <cell r="C10400">
            <v>415.43</v>
          </cell>
          <cell r="D10400">
            <v>1088.7929999999999</v>
          </cell>
          <cell r="E10400">
            <v>0.16</v>
          </cell>
          <cell r="F10400">
            <v>1263</v>
          </cell>
          <cell r="G10400" t="str">
            <v>10 DOIGTS</v>
          </cell>
        </row>
        <row r="10401">
          <cell r="A10401">
            <v>13859</v>
          </cell>
          <cell r="B10401" t="str">
            <v>Set de 10 bagues à plateau 1,5 cm</v>
          </cell>
          <cell r="C10401">
            <v>415.43</v>
          </cell>
          <cell r="D10401">
            <v>1312.069</v>
          </cell>
          <cell r="E10401">
            <v>0.16</v>
          </cell>
          <cell r="F10401">
            <v>1522</v>
          </cell>
          <cell r="G10401" t="str">
            <v>10 DOIGTS</v>
          </cell>
        </row>
        <row r="10402">
          <cell r="A10402">
            <v>18916</v>
          </cell>
          <cell r="B10402" t="str">
            <v>Serre-tête en plastique blanc avec dents</v>
          </cell>
          <cell r="C10402">
            <v>416</v>
          </cell>
          <cell r="D10402">
            <v>189.655</v>
          </cell>
          <cell r="E10402">
            <v>0.16</v>
          </cell>
          <cell r="F10402">
            <v>220</v>
          </cell>
          <cell r="G10402" t="str">
            <v>10 DOIGTS</v>
          </cell>
        </row>
        <row r="10403">
          <cell r="A10403">
            <v>18919</v>
          </cell>
          <cell r="B10403" t="str">
            <v>Serre-tête en plastique transparent avec dents</v>
          </cell>
          <cell r="C10403">
            <v>416</v>
          </cell>
          <cell r="D10403">
            <v>189.655</v>
          </cell>
          <cell r="E10403">
            <v>0.16</v>
          </cell>
          <cell r="F10403">
            <v>220</v>
          </cell>
          <cell r="G10403" t="str">
            <v>10 DOIGTS</v>
          </cell>
        </row>
        <row r="10404">
          <cell r="A10404">
            <v>5002</v>
          </cell>
          <cell r="B10404" t="str">
            <v>Set de 12 attaches pin's dorés (épingle + pression)</v>
          </cell>
          <cell r="C10404">
            <v>416</v>
          </cell>
          <cell r="D10404">
            <v>331.89699999999999</v>
          </cell>
          <cell r="E10404">
            <v>0.16</v>
          </cell>
          <cell r="F10404">
            <v>385</v>
          </cell>
          <cell r="G10404" t="str">
            <v>10 DOIGTS</v>
          </cell>
        </row>
        <row r="10405">
          <cell r="A10405">
            <v>5212</v>
          </cell>
          <cell r="B10405" t="str">
            <v>Set de 10 broches 2,5 cm</v>
          </cell>
          <cell r="C10405">
            <v>416</v>
          </cell>
          <cell r="D10405">
            <v>355.17200000000003</v>
          </cell>
          <cell r="E10405">
            <v>0.16</v>
          </cell>
          <cell r="F10405">
            <v>412</v>
          </cell>
          <cell r="G10405" t="str">
            <v>10 DOIGTS</v>
          </cell>
        </row>
        <row r="10406">
          <cell r="A10406">
            <v>13378</v>
          </cell>
          <cell r="B10406" t="str">
            <v xml:space="preserve">Serre-tête en plastique noir </v>
          </cell>
          <cell r="C10406">
            <v>416</v>
          </cell>
          <cell r="D10406">
            <v>376.72399999999999</v>
          </cell>
          <cell r="E10406">
            <v>0.16</v>
          </cell>
          <cell r="F10406">
            <v>437</v>
          </cell>
          <cell r="G10406" t="str">
            <v>10 DOIGTS</v>
          </cell>
        </row>
        <row r="10407">
          <cell r="A10407">
            <v>3279</v>
          </cell>
          <cell r="B10407" t="str">
            <v>Set de 10 broches argentées 3,5cm</v>
          </cell>
          <cell r="C10407">
            <v>416</v>
          </cell>
          <cell r="D10407">
            <v>398.27600000000001</v>
          </cell>
          <cell r="E10407">
            <v>0.16</v>
          </cell>
          <cell r="F10407">
            <v>462</v>
          </cell>
          <cell r="G10407" t="str">
            <v>10 DOIGTS</v>
          </cell>
        </row>
        <row r="10408">
          <cell r="A10408">
            <v>11116</v>
          </cell>
          <cell r="B10408" t="str">
            <v>Set de 4 broches auto-adhésives (longueur 4 cm - largeur 0.8 cm)</v>
          </cell>
          <cell r="C10408">
            <v>416</v>
          </cell>
          <cell r="D10408">
            <v>410.34500000000003</v>
          </cell>
          <cell r="E10408">
            <v>0.16</v>
          </cell>
          <cell r="F10408">
            <v>476</v>
          </cell>
          <cell r="G10408" t="str">
            <v>10 DOIGTS</v>
          </cell>
        </row>
        <row r="10409">
          <cell r="A10409">
            <v>2830</v>
          </cell>
          <cell r="B10409" t="str">
            <v>Set de 3 épingles pendentif dorées avec 5 anneaux</v>
          </cell>
          <cell r="C10409">
            <v>416</v>
          </cell>
          <cell r="D10409">
            <v>576.72400000000005</v>
          </cell>
          <cell r="E10409">
            <v>0.16</v>
          </cell>
          <cell r="F10409">
            <v>669</v>
          </cell>
          <cell r="G10409" t="str">
            <v>10 DOIGTS</v>
          </cell>
        </row>
        <row r="10410">
          <cell r="A10410">
            <v>2831</v>
          </cell>
          <cell r="B10410" t="str">
            <v>Set de 3 épingles pendentif argent avec 5 anneaux</v>
          </cell>
          <cell r="C10410">
            <v>416</v>
          </cell>
          <cell r="D10410">
            <v>576.72400000000005</v>
          </cell>
          <cell r="E10410">
            <v>0.16</v>
          </cell>
          <cell r="F10410">
            <v>669</v>
          </cell>
          <cell r="G10410" t="str">
            <v>10 DOIGTS</v>
          </cell>
        </row>
        <row r="10411">
          <cell r="A10411">
            <v>1529</v>
          </cell>
          <cell r="B10411" t="str">
            <v>Set de 12 barrettes à cheveux en métal (longueur 8 cm - largeur 1 cm)</v>
          </cell>
          <cell r="C10411">
            <v>416</v>
          </cell>
          <cell r="D10411">
            <v>597.41399999999999</v>
          </cell>
          <cell r="E10411">
            <v>0.16</v>
          </cell>
          <cell r="F10411">
            <v>693</v>
          </cell>
          <cell r="G10411" t="str">
            <v>10 DOIGTS</v>
          </cell>
        </row>
        <row r="10412">
          <cell r="A10412">
            <v>1261</v>
          </cell>
          <cell r="B10412" t="str">
            <v>Set de 3 tours du cou argentés</v>
          </cell>
          <cell r="C10412">
            <v>416</v>
          </cell>
          <cell r="D10412">
            <v>660.34500000000003</v>
          </cell>
          <cell r="E10412">
            <v>0.16</v>
          </cell>
          <cell r="F10412">
            <v>766</v>
          </cell>
          <cell r="G10412" t="str">
            <v>10 DOIGTS</v>
          </cell>
        </row>
        <row r="10413">
          <cell r="A10413">
            <v>10470</v>
          </cell>
          <cell r="B10413" t="str">
            <v>Set de 3 tours du cou dorés</v>
          </cell>
          <cell r="C10413">
            <v>416</v>
          </cell>
          <cell r="D10413">
            <v>660.34500000000003</v>
          </cell>
          <cell r="E10413">
            <v>0.16</v>
          </cell>
          <cell r="F10413">
            <v>766</v>
          </cell>
          <cell r="G10413" t="str">
            <v>10 DOIGTS</v>
          </cell>
        </row>
        <row r="10414">
          <cell r="A10414">
            <v>3149</v>
          </cell>
          <cell r="B10414" t="str">
            <v>Set de 144 épingles de sureté dorées 2,6 cm</v>
          </cell>
          <cell r="C10414">
            <v>416</v>
          </cell>
          <cell r="D10414">
            <v>664.65499999999997</v>
          </cell>
          <cell r="E10414">
            <v>0.16</v>
          </cell>
          <cell r="F10414">
            <v>771</v>
          </cell>
          <cell r="G10414" t="str">
            <v>10 DOIGTS</v>
          </cell>
        </row>
        <row r="10415">
          <cell r="A10415">
            <v>3148</v>
          </cell>
          <cell r="B10415" t="str">
            <v>Set de 144 épingles de sureté argentées 2,6 cm</v>
          </cell>
          <cell r="C10415">
            <v>416</v>
          </cell>
          <cell r="D10415">
            <v>664.65499999999997</v>
          </cell>
          <cell r="E10415">
            <v>0.16</v>
          </cell>
          <cell r="F10415">
            <v>771</v>
          </cell>
          <cell r="G10415" t="str">
            <v>10 DOIGTS</v>
          </cell>
        </row>
        <row r="10416">
          <cell r="A10416">
            <v>13613</v>
          </cell>
          <cell r="B10416" t="str">
            <v>Set de 18 barrettes à cheveux en métal (longueur 4 cm - largeur 0,6 cm)</v>
          </cell>
          <cell r="C10416">
            <v>416</v>
          </cell>
          <cell r="D10416">
            <v>664.65499999999997</v>
          </cell>
          <cell r="E10416">
            <v>0.16</v>
          </cell>
          <cell r="F10416">
            <v>771</v>
          </cell>
          <cell r="G10416" t="str">
            <v>10 DOIGTS</v>
          </cell>
        </row>
        <row r="10417">
          <cell r="A10417">
            <v>1192</v>
          </cell>
          <cell r="B10417" t="str">
            <v>Set de 53 épingles de sureté 2,5cm couleurs assorties</v>
          </cell>
          <cell r="C10417">
            <v>416</v>
          </cell>
          <cell r="D10417">
            <v>664.65499999999997</v>
          </cell>
          <cell r="E10417">
            <v>0.16</v>
          </cell>
          <cell r="F10417">
            <v>771</v>
          </cell>
          <cell r="G10417" t="str">
            <v>10 DOIGTS</v>
          </cell>
        </row>
        <row r="10418">
          <cell r="A10418">
            <v>33080</v>
          </cell>
          <cell r="B10418" t="str">
            <v>10 pinces à cheveux metal</v>
          </cell>
          <cell r="C10418">
            <v>416</v>
          </cell>
          <cell r="D10418">
            <v>731.03399999999999</v>
          </cell>
          <cell r="E10418">
            <v>0.16</v>
          </cell>
          <cell r="F10418">
            <v>848</v>
          </cell>
          <cell r="G10418" t="str">
            <v>10 DOIGTS</v>
          </cell>
        </row>
        <row r="10419">
          <cell r="A10419">
            <v>13856</v>
          </cell>
          <cell r="B10419" t="str">
            <v>Set de 3 serre-têtes à décorer</v>
          </cell>
          <cell r="C10419">
            <v>416</v>
          </cell>
          <cell r="D10419">
            <v>927.58600000000001</v>
          </cell>
          <cell r="E10419">
            <v>0.16</v>
          </cell>
          <cell r="F10419">
            <v>1076</v>
          </cell>
          <cell r="G10419" t="str">
            <v>10 DOIGTS</v>
          </cell>
        </row>
        <row r="10420">
          <cell r="A10420">
            <v>18918</v>
          </cell>
          <cell r="B10420" t="str">
            <v xml:space="preserve">set de 10 serre-tête en plastique blanc avec dents </v>
          </cell>
          <cell r="C10420">
            <v>416</v>
          </cell>
          <cell r="D10420">
            <v>1222.414</v>
          </cell>
          <cell r="E10420">
            <v>0.16</v>
          </cell>
          <cell r="F10420">
            <v>1418</v>
          </cell>
          <cell r="G10420" t="str">
            <v>10 DOIGTS</v>
          </cell>
        </row>
        <row r="10421">
          <cell r="A10421">
            <v>18921</v>
          </cell>
          <cell r="B10421" t="str">
            <v>Set de 10 serre-tête en plastique transparent avec dents</v>
          </cell>
          <cell r="C10421">
            <v>416</v>
          </cell>
          <cell r="D10421">
            <v>1222.414</v>
          </cell>
          <cell r="E10421">
            <v>0.16</v>
          </cell>
          <cell r="F10421">
            <v>1418</v>
          </cell>
          <cell r="G10421" t="str">
            <v>10 DOIGTS</v>
          </cell>
        </row>
        <row r="10422">
          <cell r="A10422">
            <v>1526</v>
          </cell>
          <cell r="B10422" t="str">
            <v>Set de 20 broches auto-adhésives (longueur 4 cm - largeur 0.8 cm)</v>
          </cell>
          <cell r="C10422">
            <v>416</v>
          </cell>
          <cell r="D10422">
            <v>1331.0340000000001</v>
          </cell>
          <cell r="E10422">
            <v>0.16</v>
          </cell>
          <cell r="F10422">
            <v>1544</v>
          </cell>
          <cell r="G10422" t="str">
            <v>10 DOIGTS</v>
          </cell>
        </row>
        <row r="10423">
          <cell r="A10423">
            <v>6081</v>
          </cell>
          <cell r="B10423" t="str">
            <v>Serre-tête noir - 10 pièces</v>
          </cell>
          <cell r="C10423">
            <v>416</v>
          </cell>
          <cell r="D10423">
            <v>2867.241</v>
          </cell>
          <cell r="E10423">
            <v>0.16</v>
          </cell>
          <cell r="F10423">
            <v>3326</v>
          </cell>
          <cell r="G10423" t="str">
            <v>10 DOIGTS</v>
          </cell>
        </row>
        <row r="10424">
          <cell r="A10424">
            <v>36140</v>
          </cell>
          <cell r="B10424" t="str">
            <v>Boîtes plastique 20ml x 6 pcs</v>
          </cell>
          <cell r="C10424">
            <v>417</v>
          </cell>
          <cell r="D10424">
            <v>443.10300000000001</v>
          </cell>
          <cell r="E10424">
            <v>0.16</v>
          </cell>
          <cell r="F10424">
            <v>514</v>
          </cell>
          <cell r="G10424" t="str">
            <v>10 DOIGTS</v>
          </cell>
        </row>
        <row r="10425">
          <cell r="A10425">
            <v>2462</v>
          </cell>
          <cell r="B10425" t="str">
            <v>Pince longue à bouts ronds</v>
          </cell>
          <cell r="C10425">
            <v>417</v>
          </cell>
          <cell r="D10425">
            <v>664.65499999999997</v>
          </cell>
          <cell r="E10425">
            <v>0.16</v>
          </cell>
          <cell r="F10425">
            <v>771</v>
          </cell>
          <cell r="G10425" t="str">
            <v>10 DOIGTS</v>
          </cell>
        </row>
        <row r="10426">
          <cell r="A10426">
            <v>2789</v>
          </cell>
          <cell r="B10426" t="str">
            <v>Plateau à perles 32x23cm</v>
          </cell>
          <cell r="C10426">
            <v>417</v>
          </cell>
          <cell r="D10426">
            <v>731.03399999999999</v>
          </cell>
          <cell r="E10426">
            <v>0.16</v>
          </cell>
          <cell r="F10426">
            <v>848</v>
          </cell>
          <cell r="G10426" t="str">
            <v>10 DOIGTS</v>
          </cell>
        </row>
        <row r="10427">
          <cell r="A10427">
            <v>2461</v>
          </cell>
          <cell r="B10427" t="str">
            <v>Pince spéciale perles à écraser</v>
          </cell>
          <cell r="C10427">
            <v>417</v>
          </cell>
          <cell r="D10427">
            <v>1109.4829999999999</v>
          </cell>
          <cell r="E10427">
            <v>0.16</v>
          </cell>
          <cell r="F10427">
            <v>1287</v>
          </cell>
          <cell r="G10427" t="str">
            <v>10 DOIGTS</v>
          </cell>
        </row>
        <row r="10428">
          <cell r="A10428">
            <v>27842</v>
          </cell>
          <cell r="B10428" t="str">
            <v>Set de 6 boites rondes en métal Ø 5 cm x 2,5 cm</v>
          </cell>
          <cell r="C10428">
            <v>417</v>
          </cell>
          <cell r="D10428">
            <v>1718.9659999999999</v>
          </cell>
          <cell r="E10428">
            <v>0.16</v>
          </cell>
          <cell r="F10428">
            <v>1994</v>
          </cell>
          <cell r="G10428" t="str">
            <v>10 DOIGTS</v>
          </cell>
        </row>
        <row r="10429">
          <cell r="A10429">
            <v>36030</v>
          </cell>
          <cell r="B10429" t="str">
            <v>Boite de rangement en plastique 33 x 20 x 15 cm</v>
          </cell>
          <cell r="C10429">
            <v>417</v>
          </cell>
          <cell r="D10429">
            <v>2219.828</v>
          </cell>
          <cell r="E10429">
            <v>0.16</v>
          </cell>
          <cell r="F10429">
            <v>2575</v>
          </cell>
          <cell r="G10429" t="str">
            <v>10 DOIGTS</v>
          </cell>
        </row>
        <row r="10430">
          <cell r="A10430">
            <v>2475</v>
          </cell>
          <cell r="B10430" t="str">
            <v>Set de 5 pinces assorties</v>
          </cell>
          <cell r="C10430">
            <v>417</v>
          </cell>
          <cell r="D10430">
            <v>2765.5169999999998</v>
          </cell>
          <cell r="E10430">
            <v>0.16</v>
          </cell>
          <cell r="F10430">
            <v>3208</v>
          </cell>
          <cell r="G10430" t="str">
            <v>10 DOIGTS</v>
          </cell>
        </row>
        <row r="10431">
          <cell r="A10431">
            <v>1272</v>
          </cell>
          <cell r="B10431" t="str">
            <v>Fil mémoire bracelet argenté (6 tours)</v>
          </cell>
          <cell r="C10431">
            <v>418</v>
          </cell>
          <cell r="D10431">
            <v>264.65499999999997</v>
          </cell>
          <cell r="E10431">
            <v>0.16</v>
          </cell>
          <cell r="F10431">
            <v>307</v>
          </cell>
          <cell r="G10431" t="str">
            <v>10 DOIGTS</v>
          </cell>
        </row>
        <row r="10432">
          <cell r="A10432">
            <v>7197</v>
          </cell>
          <cell r="B10432" t="str">
            <v>Set de 3 fils mémoire collier</v>
          </cell>
          <cell r="C10432">
            <v>418</v>
          </cell>
          <cell r="D10432">
            <v>798.27599999999995</v>
          </cell>
          <cell r="E10432">
            <v>0.16</v>
          </cell>
          <cell r="F10432">
            <v>926</v>
          </cell>
          <cell r="G10432" t="str">
            <v>10 DOIGTS</v>
          </cell>
        </row>
        <row r="10433">
          <cell r="A10433">
            <v>1291</v>
          </cell>
          <cell r="B10433" t="str">
            <v>Fil mémoire bracelet argenté (30 tours)</v>
          </cell>
          <cell r="C10433">
            <v>418</v>
          </cell>
          <cell r="D10433">
            <v>843.96600000000001</v>
          </cell>
          <cell r="E10433">
            <v>0.16</v>
          </cell>
          <cell r="F10433">
            <v>979</v>
          </cell>
          <cell r="G10433" t="str">
            <v>10 DOIGTS</v>
          </cell>
        </row>
        <row r="10434">
          <cell r="A10434">
            <v>12997</v>
          </cell>
          <cell r="B10434" t="str">
            <v>Set de 4 fils mémoire bracelet argenté (4 x 6 tours)</v>
          </cell>
          <cell r="C10434">
            <v>418</v>
          </cell>
          <cell r="D10434">
            <v>881.03399999999999</v>
          </cell>
          <cell r="E10434">
            <v>0.16</v>
          </cell>
          <cell r="F10434">
            <v>1022</v>
          </cell>
          <cell r="G10434" t="str">
            <v>10 DOIGTS</v>
          </cell>
        </row>
        <row r="10435">
          <cell r="A10435">
            <v>16311</v>
          </cell>
          <cell r="B10435" t="str">
            <v>Set de 20 boules argentées de terminaison Ø3 mm pour fil métal à mémoire de forme</v>
          </cell>
          <cell r="C10435">
            <v>418</v>
          </cell>
          <cell r="D10435">
            <v>887.93100000000004</v>
          </cell>
          <cell r="E10435">
            <v>0.16</v>
          </cell>
          <cell r="F10435">
            <v>1030</v>
          </cell>
          <cell r="G10435" t="str">
            <v>10 DOIGTS</v>
          </cell>
        </row>
        <row r="10436">
          <cell r="A10436">
            <v>12998</v>
          </cell>
          <cell r="B10436" t="str">
            <v>Set de 8 fils mémoire bracelet argenté (8 x 6 tours)</v>
          </cell>
          <cell r="C10436">
            <v>418</v>
          </cell>
          <cell r="D10436">
            <v>1405.172</v>
          </cell>
          <cell r="E10436">
            <v>0.16</v>
          </cell>
          <cell r="F10436">
            <v>1630</v>
          </cell>
          <cell r="G10436" t="str">
            <v>10 DOIGTS</v>
          </cell>
        </row>
        <row r="10437">
          <cell r="A10437">
            <v>13134</v>
          </cell>
          <cell r="B10437" t="str">
            <v>Set de 2 fils mémoire bracelet argenté (3 x 30 tours)</v>
          </cell>
          <cell r="C10437">
            <v>418</v>
          </cell>
          <cell r="D10437">
            <v>1460.345</v>
          </cell>
          <cell r="E10437">
            <v>0.16</v>
          </cell>
          <cell r="F10437">
            <v>1694</v>
          </cell>
          <cell r="G10437" t="str">
            <v>10 DOIGTS</v>
          </cell>
        </row>
        <row r="10438">
          <cell r="A10438">
            <v>7214</v>
          </cell>
          <cell r="B10438" t="str">
            <v xml:space="preserve">Lot de 3 sets de 3 fils mémoire collier </v>
          </cell>
          <cell r="C10438">
            <v>418</v>
          </cell>
          <cell r="D10438">
            <v>1993.9659999999999</v>
          </cell>
          <cell r="E10438">
            <v>0.16</v>
          </cell>
          <cell r="F10438">
            <v>2313</v>
          </cell>
          <cell r="G10438" t="str">
            <v>10 DOIGTS</v>
          </cell>
        </row>
        <row r="10439">
          <cell r="A10439">
            <v>13135</v>
          </cell>
          <cell r="B10439" t="str">
            <v xml:space="preserve">Set de 5 fils mémoire bracelet argenté (9 x 30 tours) </v>
          </cell>
          <cell r="C10439">
            <v>418</v>
          </cell>
          <cell r="D10439">
            <v>3324.1379999999999</v>
          </cell>
          <cell r="E10439">
            <v>0.16</v>
          </cell>
          <cell r="F10439">
            <v>3856</v>
          </cell>
          <cell r="G10439" t="str">
            <v>10 DOIGTS</v>
          </cell>
        </row>
        <row r="10440">
          <cell r="A10440">
            <v>16490</v>
          </cell>
          <cell r="B10440" t="str">
            <v>Pot de 40 gr de soft clay blanche</v>
          </cell>
          <cell r="C10440">
            <v>419</v>
          </cell>
          <cell r="D10440">
            <v>398.27600000000001</v>
          </cell>
          <cell r="E10440">
            <v>0.16</v>
          </cell>
          <cell r="F10440">
            <v>462</v>
          </cell>
          <cell r="G10440" t="str">
            <v>10 DOIGTS</v>
          </cell>
        </row>
        <row r="10441">
          <cell r="A10441">
            <v>15248</v>
          </cell>
          <cell r="B10441" t="str">
            <v>Set de 10 pots de 40 gr de Soft Clay, 10 couleurs pastel assorties</v>
          </cell>
          <cell r="C10441">
            <v>419</v>
          </cell>
          <cell r="D10441">
            <v>3533.6210000000001</v>
          </cell>
          <cell r="E10441">
            <v>0.16</v>
          </cell>
          <cell r="F10441">
            <v>4099</v>
          </cell>
          <cell r="G10441" t="str">
            <v>10 DOIGTS</v>
          </cell>
        </row>
        <row r="10442">
          <cell r="A10442">
            <v>16491</v>
          </cell>
          <cell r="B10442" t="str">
            <v>Pot de 650 gr de pâte soft ou silk blanche</v>
          </cell>
          <cell r="C10442">
            <v>419</v>
          </cell>
          <cell r="D10442">
            <v>5742.241</v>
          </cell>
          <cell r="E10442">
            <v>0.16</v>
          </cell>
          <cell r="F10442">
            <v>6661</v>
          </cell>
          <cell r="G10442" t="str">
            <v>10 DOIGTS</v>
          </cell>
        </row>
        <row r="10443">
          <cell r="A10443">
            <v>15247</v>
          </cell>
          <cell r="B10443" t="str">
            <v>Set de 10 pots de 40 gr de Soft Clay, 10 couleurs assorties</v>
          </cell>
          <cell r="C10443">
            <v>419.41899999999998</v>
          </cell>
          <cell r="D10443">
            <v>3533.6210000000001</v>
          </cell>
          <cell r="E10443">
            <v>0.16</v>
          </cell>
          <cell r="F10443">
            <v>4099</v>
          </cell>
          <cell r="G10443" t="str">
            <v>10 DOIGTS</v>
          </cell>
        </row>
        <row r="10444">
          <cell r="A10444">
            <v>15292</v>
          </cell>
          <cell r="B10444" t="str">
            <v>Pot de Foam Clay argent</v>
          </cell>
          <cell r="C10444">
            <v>420</v>
          </cell>
          <cell r="D10444">
            <v>443.10300000000001</v>
          </cell>
          <cell r="E10444">
            <v>0.16</v>
          </cell>
          <cell r="F10444">
            <v>514</v>
          </cell>
          <cell r="G10444" t="str">
            <v>10 DOIGTS</v>
          </cell>
        </row>
        <row r="10445">
          <cell r="A10445">
            <v>15293</v>
          </cell>
          <cell r="B10445" t="str">
            <v>Pot de Foam Clay or</v>
          </cell>
          <cell r="C10445">
            <v>420</v>
          </cell>
          <cell r="D10445">
            <v>443.10300000000001</v>
          </cell>
          <cell r="E10445">
            <v>0.16</v>
          </cell>
          <cell r="F10445">
            <v>514</v>
          </cell>
          <cell r="G10445" t="str">
            <v>10 DOIGTS</v>
          </cell>
        </row>
        <row r="10446">
          <cell r="A10446">
            <v>29212</v>
          </cell>
          <cell r="B10446" t="str">
            <v>Pot de foam clay phosphorescente</v>
          </cell>
          <cell r="C10446">
            <v>420</v>
          </cell>
          <cell r="D10446">
            <v>443.10300000000001</v>
          </cell>
          <cell r="E10446">
            <v>0.16</v>
          </cell>
          <cell r="F10446">
            <v>514</v>
          </cell>
          <cell r="G10446" t="str">
            <v>10 DOIGTS</v>
          </cell>
        </row>
        <row r="10447">
          <cell r="A10447">
            <v>16190</v>
          </cell>
          <cell r="B10447" t="str">
            <v>Set de 10 pots de Foam Clay, 10 couleurs assorties</v>
          </cell>
          <cell r="C10447">
            <v>420</v>
          </cell>
          <cell r="D10447">
            <v>3533.6210000000001</v>
          </cell>
          <cell r="E10447">
            <v>0.16</v>
          </cell>
          <cell r="F10447">
            <v>4099</v>
          </cell>
          <cell r="G10447" t="str">
            <v>10 DOIGTS</v>
          </cell>
        </row>
        <row r="10448">
          <cell r="A10448">
            <v>37228</v>
          </cell>
          <cell r="B10448" t="str">
            <v>Accessoires yeux et nez à visser – 22 pces</v>
          </cell>
          <cell r="C10448">
            <v>421</v>
          </cell>
          <cell r="D10448">
            <v>443.10300000000001</v>
          </cell>
          <cell r="E10448">
            <v>0.16</v>
          </cell>
          <cell r="F10448">
            <v>514</v>
          </cell>
          <cell r="G10448" t="str">
            <v>10 DOIGTS</v>
          </cell>
        </row>
        <row r="10449">
          <cell r="A10449">
            <v>13108</v>
          </cell>
          <cell r="B10449" t="str">
            <v>Mécanisme rouleur à friction</v>
          </cell>
          <cell r="C10449">
            <v>421</v>
          </cell>
          <cell r="D10449">
            <v>443.10300000000001</v>
          </cell>
          <cell r="E10449">
            <v>0.16</v>
          </cell>
          <cell r="F10449">
            <v>514</v>
          </cell>
          <cell r="G10449" t="str">
            <v>10 DOIGTS</v>
          </cell>
        </row>
        <row r="10450">
          <cell r="A10450">
            <v>13106</v>
          </cell>
          <cell r="B10450" t="str">
            <v>Mécanisme marcheur à friction</v>
          </cell>
          <cell r="C10450">
            <v>421</v>
          </cell>
          <cell r="D10450">
            <v>555.17200000000003</v>
          </cell>
          <cell r="E10450">
            <v>0.16</v>
          </cell>
          <cell r="F10450">
            <v>644</v>
          </cell>
          <cell r="G10450" t="str">
            <v>10 DOIGTS</v>
          </cell>
        </row>
        <row r="10451">
          <cell r="A10451">
            <v>29204</v>
          </cell>
          <cell r="B10451" t="str">
            <v>Set de 19 accessoires à planter pour créer des robots</v>
          </cell>
          <cell r="C10451">
            <v>421</v>
          </cell>
          <cell r="D10451">
            <v>645.69000000000005</v>
          </cell>
          <cell r="E10451">
            <v>0.16</v>
          </cell>
          <cell r="F10451">
            <v>749</v>
          </cell>
          <cell r="G10451" t="str">
            <v>10 DOIGTS</v>
          </cell>
        </row>
        <row r="10452">
          <cell r="A10452">
            <v>13109</v>
          </cell>
          <cell r="B10452" t="str">
            <v>Set de 4 mécanismes rouleur à friction</v>
          </cell>
          <cell r="C10452">
            <v>421</v>
          </cell>
          <cell r="D10452">
            <v>1325.8620000000001</v>
          </cell>
          <cell r="E10452">
            <v>0.16</v>
          </cell>
          <cell r="F10452">
            <v>1538</v>
          </cell>
          <cell r="G10452" t="str">
            <v>10 DOIGTS</v>
          </cell>
        </row>
        <row r="10453">
          <cell r="A10453">
            <v>13107</v>
          </cell>
          <cell r="B10453" t="str">
            <v>Set de 4 mécanismes marcheur à friction</v>
          </cell>
          <cell r="C10453">
            <v>421</v>
          </cell>
          <cell r="D10453">
            <v>1768.9659999999999</v>
          </cell>
          <cell r="E10453">
            <v>0.16</v>
          </cell>
          <cell r="F10453">
            <v>2052</v>
          </cell>
          <cell r="G10453" t="str">
            <v>10 DOIGTS</v>
          </cell>
        </row>
        <row r="10454">
          <cell r="A10454">
            <v>18912</v>
          </cell>
          <cell r="B10454" t="str">
            <v>Set de 9 doubles yeux en plastique Funky Emotion</v>
          </cell>
          <cell r="C10454">
            <v>421.45100000000002</v>
          </cell>
          <cell r="D10454">
            <v>398.27600000000001</v>
          </cell>
          <cell r="E10454">
            <v>0.16</v>
          </cell>
          <cell r="F10454">
            <v>462</v>
          </cell>
          <cell r="G10454" t="str">
            <v>10 DOIGTS</v>
          </cell>
        </row>
        <row r="10455">
          <cell r="A10455">
            <v>18913</v>
          </cell>
          <cell r="B10455" t="str">
            <v>Lot de 4 sets de 9 doubles yeux  en plastique Funky Emotion</v>
          </cell>
          <cell r="C10455">
            <v>421.45100000000002</v>
          </cell>
          <cell r="D10455">
            <v>1413.7929999999999</v>
          </cell>
          <cell r="E10455">
            <v>0.16</v>
          </cell>
          <cell r="F10455">
            <v>1640</v>
          </cell>
          <cell r="G10455" t="str">
            <v>10 DOIGTS</v>
          </cell>
        </row>
        <row r="10456">
          <cell r="A10456">
            <v>18914</v>
          </cell>
          <cell r="B10456" t="str">
            <v>Lot de 10 sets de 9 doubles yeux  en plastique Funky Emotion</v>
          </cell>
          <cell r="C10456">
            <v>421.45100000000002</v>
          </cell>
          <cell r="D10456">
            <v>3088.7930000000001</v>
          </cell>
          <cell r="E10456">
            <v>0.16</v>
          </cell>
          <cell r="F10456">
            <v>3583</v>
          </cell>
          <cell r="G10456" t="str">
            <v>10 DOIGTS</v>
          </cell>
        </row>
        <row r="10457">
          <cell r="A10457">
            <v>35013</v>
          </cell>
          <cell r="B10457" t="str">
            <v>Boîte de 6 pains de 50 gr de pâte à modeler, couleurs pastels</v>
          </cell>
          <cell r="C10457">
            <v>422</v>
          </cell>
          <cell r="D10457">
            <v>1109.4829999999999</v>
          </cell>
          <cell r="E10457">
            <v>0.16</v>
          </cell>
          <cell r="F10457">
            <v>1287</v>
          </cell>
          <cell r="G10457" t="str">
            <v>10 DOIGTS</v>
          </cell>
        </row>
        <row r="10458">
          <cell r="A10458">
            <v>9069</v>
          </cell>
          <cell r="B10458" t="str">
            <v>Boîte de 10 pains de 50 gr de pâte à modeler, 10 couleurs de base assorties</v>
          </cell>
          <cell r="C10458">
            <v>422</v>
          </cell>
          <cell r="D10458">
            <v>1331.0340000000001</v>
          </cell>
          <cell r="E10458">
            <v>0.16</v>
          </cell>
          <cell r="F10458">
            <v>1544</v>
          </cell>
          <cell r="G10458" t="str">
            <v>10 DOIGTS</v>
          </cell>
        </row>
        <row r="10459">
          <cell r="A10459">
            <v>4465</v>
          </cell>
          <cell r="B10459" t="str">
            <v>Pâte à modeler Jovi 5 x 110 gr couleurs primaires</v>
          </cell>
          <cell r="C10459">
            <v>422</v>
          </cell>
          <cell r="D10459">
            <v>1887.069</v>
          </cell>
          <cell r="E10459">
            <v>0.16</v>
          </cell>
          <cell r="F10459">
            <v>2189</v>
          </cell>
          <cell r="G10459" t="str">
            <v>10 DOIGTS</v>
          </cell>
        </row>
        <row r="10460">
          <cell r="A10460">
            <v>4466</v>
          </cell>
          <cell r="B10460" t="str">
            <v>Pâte à modeler Jovi 5 x 110 gr couleurs fluos</v>
          </cell>
          <cell r="C10460">
            <v>422</v>
          </cell>
          <cell r="D10460">
            <v>1887.069</v>
          </cell>
          <cell r="E10460">
            <v>0.16</v>
          </cell>
          <cell r="F10460">
            <v>2189</v>
          </cell>
          <cell r="G10460" t="str">
            <v>10 DOIGTS</v>
          </cell>
        </row>
        <row r="10461">
          <cell r="A10461">
            <v>2805</v>
          </cell>
          <cell r="B10461" t="str">
            <v>Boîte de 30 pains de 50 gr de pâte à modeler - 15 couleurs assorties</v>
          </cell>
          <cell r="C10461">
            <v>422</v>
          </cell>
          <cell r="D10461">
            <v>3553.4479999999999</v>
          </cell>
          <cell r="E10461">
            <v>0.16</v>
          </cell>
          <cell r="F10461">
            <v>4122</v>
          </cell>
          <cell r="G10461" t="str">
            <v>10 DOIGTS</v>
          </cell>
        </row>
        <row r="10462">
          <cell r="A10462">
            <v>35055</v>
          </cell>
          <cell r="B10462" t="str">
            <v>Boite de 30 pains de 50 gr de pâte à modeler - couleurs pastels</v>
          </cell>
          <cell r="C10462">
            <v>422</v>
          </cell>
          <cell r="D10462">
            <v>3553.4479999999999</v>
          </cell>
          <cell r="E10462">
            <v>0.16</v>
          </cell>
          <cell r="F10462">
            <v>4122</v>
          </cell>
          <cell r="G10462" t="str">
            <v>10 DOIGTS</v>
          </cell>
        </row>
        <row r="10463">
          <cell r="A10463">
            <v>13567</v>
          </cell>
          <cell r="B10463" t="str">
            <v>Pâte à modeler souple JOVI 460 gr : assortiment de 6 couleurs</v>
          </cell>
          <cell r="C10463">
            <v>422</v>
          </cell>
          <cell r="D10463">
            <v>6200.8620000000001</v>
          </cell>
          <cell r="E10463">
            <v>0.16</v>
          </cell>
          <cell r="F10463">
            <v>7193</v>
          </cell>
          <cell r="G10463" t="str">
            <v>10 DOIGTS</v>
          </cell>
        </row>
        <row r="10464">
          <cell r="A10464">
            <v>37242</v>
          </cell>
          <cell r="B10464" t="str">
            <v xml:space="preserve">Pâte à modeler GIOTTO Bébé - 8 pots de 220 gr </v>
          </cell>
          <cell r="C10464">
            <v>422</v>
          </cell>
          <cell r="D10464">
            <v>6200.8620000000001</v>
          </cell>
          <cell r="E10464">
            <v>0.16</v>
          </cell>
          <cell r="F10464">
            <v>7193</v>
          </cell>
          <cell r="G10464" t="str">
            <v>10 DOIGTS</v>
          </cell>
        </row>
        <row r="10465">
          <cell r="A10465">
            <v>35056</v>
          </cell>
          <cell r="B10465" t="str">
            <v>Schoolpack de 15 pains de 350 gr de pâte à modeler</v>
          </cell>
          <cell r="C10465">
            <v>422</v>
          </cell>
          <cell r="D10465">
            <v>8222.4140000000007</v>
          </cell>
          <cell r="E10465">
            <v>0.16</v>
          </cell>
          <cell r="F10465">
            <v>9538</v>
          </cell>
          <cell r="G10465" t="str">
            <v>10 DOIGTS</v>
          </cell>
        </row>
        <row r="10466">
          <cell r="A10466">
            <v>16015</v>
          </cell>
          <cell r="B10466" t="str">
            <v>Pâte à modeler blanche durcissant à l'air 1 kg</v>
          </cell>
          <cell r="C10466">
            <v>423</v>
          </cell>
          <cell r="D10466">
            <v>952.58600000000001</v>
          </cell>
          <cell r="E10466">
            <v>0.16</v>
          </cell>
          <cell r="F10466">
            <v>1105</v>
          </cell>
          <cell r="G10466" t="str">
            <v>10 DOIGTS</v>
          </cell>
        </row>
        <row r="10467">
          <cell r="A10467">
            <v>3018</v>
          </cell>
          <cell r="B10467" t="str">
            <v>Plastiroc 1 Kg Blanc</v>
          </cell>
          <cell r="C10467">
            <v>423</v>
          </cell>
          <cell r="D10467">
            <v>1109.4829999999999</v>
          </cell>
          <cell r="E10467">
            <v>0.16</v>
          </cell>
          <cell r="F10467">
            <v>1287</v>
          </cell>
          <cell r="G10467" t="str">
            <v>10 DOIGTS</v>
          </cell>
        </row>
        <row r="10468">
          <cell r="A10468">
            <v>5938</v>
          </cell>
          <cell r="B10468" t="str">
            <v>Coffret de 36 rondins de 56 gr assortis dans 6 couleurs de base de pâtes à modeler durcissant à l'air</v>
          </cell>
          <cell r="C10468">
            <v>423</v>
          </cell>
          <cell r="D10468">
            <v>5534.4830000000002</v>
          </cell>
          <cell r="E10468">
            <v>0.16</v>
          </cell>
          <cell r="F10468">
            <v>6420</v>
          </cell>
          <cell r="G10468" t="str">
            <v>10 DOIGTS</v>
          </cell>
        </row>
        <row r="10469">
          <cell r="A10469">
            <v>5939</v>
          </cell>
          <cell r="B10469" t="str">
            <v xml:space="preserve">Coffret de 36 rondins de 80 gr de pâte à modeler blanche durcissant à l'air </v>
          </cell>
          <cell r="C10469">
            <v>423</v>
          </cell>
          <cell r="D10469">
            <v>5553.4480000000003</v>
          </cell>
          <cell r="E10469">
            <v>0.16</v>
          </cell>
          <cell r="F10469">
            <v>6442</v>
          </cell>
          <cell r="G10469" t="str">
            <v>10 DOIGTS</v>
          </cell>
        </row>
        <row r="10470">
          <cell r="A10470">
            <v>4836</v>
          </cell>
          <cell r="B10470" t="str">
            <v>Coffret 12 x 250 gr pâte à modeler couleurs de base assorties</v>
          </cell>
          <cell r="C10470">
            <v>423</v>
          </cell>
          <cell r="D10470">
            <v>5979.31</v>
          </cell>
          <cell r="E10470">
            <v>0.16</v>
          </cell>
          <cell r="F10470">
            <v>6936</v>
          </cell>
          <cell r="G10470" t="str">
            <v>10 DOIGTS</v>
          </cell>
        </row>
        <row r="10471">
          <cell r="A10471">
            <v>13476</v>
          </cell>
          <cell r="B10471" t="str">
            <v>Pâte à modeler durcissant à l'air 500 gr - effet béton</v>
          </cell>
          <cell r="C10471">
            <v>424</v>
          </cell>
          <cell r="D10471">
            <v>664.65499999999997</v>
          </cell>
          <cell r="E10471">
            <v>0.16</v>
          </cell>
          <cell r="F10471">
            <v>771</v>
          </cell>
          <cell r="G10471" t="str">
            <v>10 DOIGTS</v>
          </cell>
        </row>
        <row r="10472">
          <cell r="A10472">
            <v>3104</v>
          </cell>
          <cell r="B10472" t="str">
            <v>Argile blanche 1,5 kg</v>
          </cell>
          <cell r="C10472">
            <v>424</v>
          </cell>
          <cell r="D10472">
            <v>887.93100000000004</v>
          </cell>
          <cell r="E10472">
            <v>0.16</v>
          </cell>
          <cell r="F10472">
            <v>1030</v>
          </cell>
          <cell r="G10472" t="str">
            <v>10 DOIGTS</v>
          </cell>
        </row>
        <row r="10473">
          <cell r="A10473">
            <v>3105</v>
          </cell>
          <cell r="B10473" t="str">
            <v>Argile rouge 1,5 kg</v>
          </cell>
          <cell r="C10473">
            <v>424</v>
          </cell>
          <cell r="D10473">
            <v>887.93100000000004</v>
          </cell>
          <cell r="E10473">
            <v>0.16</v>
          </cell>
          <cell r="F10473">
            <v>1030</v>
          </cell>
          <cell r="G10473" t="str">
            <v>10 DOIGTS</v>
          </cell>
        </row>
        <row r="10474">
          <cell r="A10474">
            <v>13466</v>
          </cell>
          <cell r="B10474" t="str">
            <v>Pain de 680 gr de papier mâché prêt à l'emploi</v>
          </cell>
          <cell r="C10474">
            <v>424</v>
          </cell>
          <cell r="D10474">
            <v>1331.0340000000001</v>
          </cell>
          <cell r="E10474">
            <v>0.16</v>
          </cell>
          <cell r="F10474">
            <v>1544</v>
          </cell>
          <cell r="G10474" t="str">
            <v>10 DOIGTS</v>
          </cell>
        </row>
        <row r="10475">
          <cell r="A10475">
            <v>16483</v>
          </cell>
          <cell r="B10475" t="str">
            <v>Seau de 1 kg de mélange pour pâte à sel</v>
          </cell>
          <cell r="C10475">
            <v>424</v>
          </cell>
          <cell r="D10475">
            <v>1552.586</v>
          </cell>
          <cell r="E10475">
            <v>0.16</v>
          </cell>
          <cell r="F10475">
            <v>1801</v>
          </cell>
          <cell r="G10475" t="str">
            <v>10 DOIGTS</v>
          </cell>
        </row>
        <row r="10476">
          <cell r="A10476">
            <v>3106</v>
          </cell>
          <cell r="B10476" t="str">
            <v>Argile rouge 5 kg</v>
          </cell>
          <cell r="C10476">
            <v>424</v>
          </cell>
          <cell r="D10476">
            <v>1998.2760000000001</v>
          </cell>
          <cell r="E10476">
            <v>0.16</v>
          </cell>
          <cell r="F10476">
            <v>2318</v>
          </cell>
          <cell r="G10476" t="str">
            <v>10 DOIGTS</v>
          </cell>
        </row>
        <row r="10477">
          <cell r="A10477">
            <v>8755</v>
          </cell>
          <cell r="B10477" t="str">
            <v>Argile blanche 5 kgs</v>
          </cell>
          <cell r="C10477">
            <v>424</v>
          </cell>
          <cell r="D10477">
            <v>1998.2760000000001</v>
          </cell>
          <cell r="E10477">
            <v>0.16</v>
          </cell>
          <cell r="F10477">
            <v>2318</v>
          </cell>
          <cell r="G10477" t="str">
            <v>10 DOIGTS</v>
          </cell>
        </row>
        <row r="10478">
          <cell r="A10478">
            <v>31077</v>
          </cell>
          <cell r="B10478" t="str">
            <v>Argile blanche 10 kgs</v>
          </cell>
          <cell r="C10478">
            <v>424</v>
          </cell>
          <cell r="D10478">
            <v>2886.2069999999999</v>
          </cell>
          <cell r="E10478">
            <v>0.16</v>
          </cell>
          <cell r="F10478">
            <v>3348</v>
          </cell>
          <cell r="G10478" t="str">
            <v>10 DOIGTS</v>
          </cell>
        </row>
        <row r="10479">
          <cell r="A10479">
            <v>31078</v>
          </cell>
          <cell r="B10479" t="str">
            <v>Argile rouge 10 kgs</v>
          </cell>
          <cell r="C10479">
            <v>424</v>
          </cell>
          <cell r="D10479">
            <v>2886.2069999999999</v>
          </cell>
          <cell r="E10479">
            <v>0.16</v>
          </cell>
          <cell r="F10479">
            <v>3348</v>
          </cell>
          <cell r="G10479" t="str">
            <v>10 DOIGTS</v>
          </cell>
        </row>
        <row r="10480">
          <cell r="A10480">
            <v>37205</v>
          </cell>
          <cell r="B10480" t="str">
            <v>Tour de potier 18 cm</v>
          </cell>
          <cell r="C10480">
            <v>424</v>
          </cell>
          <cell r="D10480">
            <v>11111.207</v>
          </cell>
          <cell r="E10480">
            <v>0.16</v>
          </cell>
          <cell r="F10480">
            <v>12889</v>
          </cell>
          <cell r="G10480" t="str">
            <v>10 DOIGTS</v>
          </cell>
        </row>
        <row r="10481">
          <cell r="A10481">
            <v>8184</v>
          </cell>
          <cell r="B10481" t="str">
            <v>Fil à couper la terre</v>
          </cell>
          <cell r="C10481">
            <v>424.42700000000002</v>
          </cell>
          <cell r="D10481">
            <v>664.65499999999997</v>
          </cell>
          <cell r="E10481">
            <v>0.16</v>
          </cell>
          <cell r="F10481">
            <v>771</v>
          </cell>
          <cell r="G10481" t="str">
            <v>10 DOIGTS</v>
          </cell>
        </row>
        <row r="10482">
          <cell r="A10482">
            <v>13368</v>
          </cell>
          <cell r="B10482" t="str">
            <v>Plateau en plastique blanc 31,5 x 24 x 3,5 cm</v>
          </cell>
          <cell r="C10482">
            <v>425</v>
          </cell>
          <cell r="D10482">
            <v>555.17200000000003</v>
          </cell>
          <cell r="E10482">
            <v>0.16</v>
          </cell>
          <cell r="F10482">
            <v>644</v>
          </cell>
          <cell r="G10482" t="str">
            <v>10 DOIGTS</v>
          </cell>
        </row>
        <row r="10483">
          <cell r="A10483">
            <v>29206</v>
          </cell>
          <cell r="B10483" t="str">
            <v xml:space="preserve">Set de 10 moules dinosaures </v>
          </cell>
          <cell r="C10483">
            <v>425</v>
          </cell>
          <cell r="D10483">
            <v>555.17200000000003</v>
          </cell>
          <cell r="E10483">
            <v>0.16</v>
          </cell>
          <cell r="F10483">
            <v>644</v>
          </cell>
          <cell r="G10483" t="str">
            <v>10 DOIGTS</v>
          </cell>
        </row>
        <row r="10484">
          <cell r="A10484">
            <v>29207</v>
          </cell>
          <cell r="B10484" t="str">
            <v>Set de 10 moules animaux</v>
          </cell>
          <cell r="C10484">
            <v>425</v>
          </cell>
          <cell r="D10484">
            <v>555.17200000000003</v>
          </cell>
          <cell r="E10484">
            <v>0.16</v>
          </cell>
          <cell r="F10484">
            <v>644</v>
          </cell>
          <cell r="G10484" t="str">
            <v>10 DOIGTS</v>
          </cell>
        </row>
        <row r="10485">
          <cell r="A10485">
            <v>37243</v>
          </cell>
          <cell r="B10485" t="str">
            <v>Moules châteaux de sable - 4 pièces</v>
          </cell>
          <cell r="C10485">
            <v>425</v>
          </cell>
          <cell r="D10485">
            <v>664.65499999999997</v>
          </cell>
          <cell r="E10485">
            <v>0.16</v>
          </cell>
          <cell r="F10485">
            <v>771</v>
          </cell>
          <cell r="G10485" t="str">
            <v>10 DOIGTS</v>
          </cell>
        </row>
        <row r="10486">
          <cell r="A10486">
            <v>37246</v>
          </cell>
          <cell r="B10486" t="str">
            <v>Moules sable formes géométriques - 12 pièces</v>
          </cell>
          <cell r="C10486">
            <v>425</v>
          </cell>
          <cell r="D10486">
            <v>664.65499999999997</v>
          </cell>
          <cell r="E10486">
            <v>0.16</v>
          </cell>
          <cell r="F10486">
            <v>771</v>
          </cell>
          <cell r="G10486" t="str">
            <v>10 DOIGTS</v>
          </cell>
        </row>
        <row r="10487">
          <cell r="A10487">
            <v>13369</v>
          </cell>
          <cell r="B10487" t="str">
            <v>Set de 4 plateaux en plastique blanc</v>
          </cell>
          <cell r="C10487">
            <v>425</v>
          </cell>
          <cell r="D10487">
            <v>1768.9659999999999</v>
          </cell>
          <cell r="E10487">
            <v>0.16</v>
          </cell>
          <cell r="F10487">
            <v>2052</v>
          </cell>
          <cell r="G10487" t="str">
            <v>10 DOIGTS</v>
          </cell>
        </row>
        <row r="10488">
          <cell r="A10488">
            <v>35043</v>
          </cell>
          <cell r="B10488" t="str">
            <v>Seau de 6 pains de pâte à craie - couleurs assorties</v>
          </cell>
          <cell r="C10488">
            <v>425</v>
          </cell>
          <cell r="D10488">
            <v>2219.828</v>
          </cell>
          <cell r="E10488">
            <v>0.16</v>
          </cell>
          <cell r="F10488">
            <v>2575</v>
          </cell>
          <cell r="G10488" t="str">
            <v>10 DOIGTS</v>
          </cell>
        </row>
        <row r="10489">
          <cell r="A10489">
            <v>38298</v>
          </cell>
          <cell r="B10489" t="str">
            <v>Sachet de 1 kg de sable à modeler</v>
          </cell>
          <cell r="C10489">
            <v>425</v>
          </cell>
          <cell r="D10489">
            <v>2867.241</v>
          </cell>
          <cell r="E10489">
            <v>0.16</v>
          </cell>
          <cell r="F10489">
            <v>3326</v>
          </cell>
          <cell r="G10489" t="str">
            <v>10 DOIGTS</v>
          </cell>
        </row>
        <row r="10490">
          <cell r="A10490">
            <v>38299</v>
          </cell>
          <cell r="B10490" t="str">
            <v>Lot de 4 sachets de 1 kg de sable à modeler</v>
          </cell>
          <cell r="C10490">
            <v>425</v>
          </cell>
          <cell r="D10490">
            <v>8800.8619999999992</v>
          </cell>
          <cell r="E10490">
            <v>0.16</v>
          </cell>
          <cell r="F10490">
            <v>10209</v>
          </cell>
          <cell r="G10490" t="str">
            <v>10 DOIGTS</v>
          </cell>
        </row>
        <row r="10491">
          <cell r="A10491">
            <v>2382</v>
          </cell>
          <cell r="B10491" t="str">
            <v>Set de 6 emporte-pièces animaux de la ferme</v>
          </cell>
          <cell r="C10491">
            <v>426</v>
          </cell>
          <cell r="D10491">
            <v>331.89699999999999</v>
          </cell>
          <cell r="E10491">
            <v>0.16</v>
          </cell>
          <cell r="F10491">
            <v>385</v>
          </cell>
          <cell r="G10491" t="str">
            <v>10 DOIGTS</v>
          </cell>
        </row>
        <row r="10492">
          <cell r="A10492">
            <v>2746</v>
          </cell>
          <cell r="B10492" t="str">
            <v>Set de 12 emporte-pièces et un rouleau</v>
          </cell>
          <cell r="C10492">
            <v>426</v>
          </cell>
          <cell r="D10492">
            <v>776.72400000000005</v>
          </cell>
          <cell r="E10492">
            <v>0.16</v>
          </cell>
          <cell r="F10492">
            <v>901</v>
          </cell>
          <cell r="G10492" t="str">
            <v>10 DOIGTS</v>
          </cell>
        </row>
        <row r="10493">
          <cell r="A10493">
            <v>4514</v>
          </cell>
          <cell r="B10493" t="str">
            <v>Set de 4 rouleaux empreintes pour modelage</v>
          </cell>
          <cell r="C10493">
            <v>426</v>
          </cell>
          <cell r="D10493">
            <v>887.93100000000004</v>
          </cell>
          <cell r="E10493">
            <v>0.16</v>
          </cell>
          <cell r="F10493">
            <v>1030</v>
          </cell>
          <cell r="G10493" t="str">
            <v>10 DOIGTS</v>
          </cell>
        </row>
        <row r="10494">
          <cell r="A10494">
            <v>7327</v>
          </cell>
          <cell r="B10494" t="str">
            <v>Set de 6 emporte-pièces légumes + Set de 6 emporte-pièces fruits</v>
          </cell>
          <cell r="C10494">
            <v>426</v>
          </cell>
          <cell r="D10494">
            <v>887.93100000000004</v>
          </cell>
          <cell r="E10494">
            <v>0.16</v>
          </cell>
          <cell r="F10494">
            <v>1030</v>
          </cell>
          <cell r="G10494" t="str">
            <v>10 DOIGTS</v>
          </cell>
        </row>
        <row r="10495">
          <cell r="A10495">
            <v>2747</v>
          </cell>
          <cell r="B10495" t="str">
            <v>Seau de 24 emporte-pièces</v>
          </cell>
          <cell r="C10495">
            <v>426</v>
          </cell>
          <cell r="D10495">
            <v>1552.586</v>
          </cell>
          <cell r="E10495">
            <v>0.16</v>
          </cell>
          <cell r="F10495">
            <v>1801</v>
          </cell>
          <cell r="G10495" t="str">
            <v>10 DOIGTS</v>
          </cell>
        </row>
        <row r="10496">
          <cell r="A10496">
            <v>35042</v>
          </cell>
          <cell r="B10496" t="str">
            <v>Set de 6 tapis de modelage en plastique souple</v>
          </cell>
          <cell r="C10496">
            <v>426</v>
          </cell>
          <cell r="D10496">
            <v>3719.828</v>
          </cell>
          <cell r="E10496">
            <v>0.16</v>
          </cell>
          <cell r="F10496">
            <v>4315</v>
          </cell>
          <cell r="G10496" t="str">
            <v>10 DOIGTS</v>
          </cell>
        </row>
        <row r="10497">
          <cell r="A10497">
            <v>3006</v>
          </cell>
          <cell r="B10497" t="str">
            <v>Rouleau en bois 14 cm</v>
          </cell>
          <cell r="C10497">
            <v>427</v>
          </cell>
          <cell r="D10497">
            <v>443.10300000000001</v>
          </cell>
          <cell r="E10497">
            <v>0.16</v>
          </cell>
          <cell r="F10497">
            <v>514</v>
          </cell>
          <cell r="G10497" t="str">
            <v>10 DOIGTS</v>
          </cell>
        </row>
        <row r="10498">
          <cell r="A10498">
            <v>9072</v>
          </cell>
          <cell r="B10498" t="str">
            <v>Rouleau en plastique</v>
          </cell>
          <cell r="C10498">
            <v>427</v>
          </cell>
          <cell r="D10498">
            <v>443.10300000000001</v>
          </cell>
          <cell r="E10498">
            <v>0.16</v>
          </cell>
          <cell r="F10498">
            <v>514</v>
          </cell>
          <cell r="G10498" t="str">
            <v>10 DOIGTS</v>
          </cell>
        </row>
        <row r="10499">
          <cell r="A10499">
            <v>5851</v>
          </cell>
          <cell r="B10499" t="str">
            <v>Set de 5 outils en bois pour modelage et poterie</v>
          </cell>
          <cell r="C10499">
            <v>427</v>
          </cell>
          <cell r="D10499">
            <v>664.65499999999997</v>
          </cell>
          <cell r="E10499">
            <v>0.16</v>
          </cell>
          <cell r="F10499">
            <v>771</v>
          </cell>
          <cell r="G10499" t="str">
            <v>10 DOIGTS</v>
          </cell>
        </row>
        <row r="10500">
          <cell r="A10500">
            <v>2748</v>
          </cell>
          <cell r="B10500" t="str">
            <v>Set de 4 pistons extrudeurs assortis</v>
          </cell>
          <cell r="C10500">
            <v>427</v>
          </cell>
          <cell r="D10500">
            <v>887.93100000000004</v>
          </cell>
          <cell r="E10500">
            <v>0.16</v>
          </cell>
          <cell r="F10500">
            <v>1030</v>
          </cell>
          <cell r="G10500" t="str">
            <v>10 DOIGTS</v>
          </cell>
        </row>
        <row r="10501">
          <cell r="A10501">
            <v>3007</v>
          </cell>
          <cell r="B10501" t="str">
            <v>Rouleau en bois 45 cm</v>
          </cell>
          <cell r="C10501">
            <v>427</v>
          </cell>
          <cell r="D10501">
            <v>887.93100000000004</v>
          </cell>
          <cell r="E10501">
            <v>0.16</v>
          </cell>
          <cell r="F10501">
            <v>1030</v>
          </cell>
          <cell r="G10501" t="str">
            <v>10 DOIGTS</v>
          </cell>
        </row>
        <row r="10502">
          <cell r="A10502">
            <v>4515</v>
          </cell>
          <cell r="B10502" t="str">
            <v>Set de 6 roulettes fantaisie assorties coupe pâte à modeler</v>
          </cell>
          <cell r="C10502">
            <v>427</v>
          </cell>
          <cell r="D10502">
            <v>887.93100000000004</v>
          </cell>
          <cell r="E10502">
            <v>0.16</v>
          </cell>
          <cell r="F10502">
            <v>1030</v>
          </cell>
          <cell r="G10502" t="str">
            <v>10 DOIGTS</v>
          </cell>
        </row>
        <row r="10503">
          <cell r="A10503">
            <v>1367</v>
          </cell>
          <cell r="B10503" t="str">
            <v>Set de 8 ébauchoirs assortis en bois 20 cm</v>
          </cell>
          <cell r="C10503">
            <v>427</v>
          </cell>
          <cell r="D10503">
            <v>1312.069</v>
          </cell>
          <cell r="E10503">
            <v>0.16</v>
          </cell>
          <cell r="F10503">
            <v>1522</v>
          </cell>
          <cell r="G10503" t="str">
            <v>10 DOIGTS</v>
          </cell>
        </row>
        <row r="10504">
          <cell r="A10504">
            <v>1368</v>
          </cell>
          <cell r="B10504" t="str">
            <v>Set de 6 mirettes assorties 20 cm</v>
          </cell>
          <cell r="C10504">
            <v>427</v>
          </cell>
          <cell r="D10504">
            <v>1533.6210000000001</v>
          </cell>
          <cell r="E10504">
            <v>0.16</v>
          </cell>
          <cell r="F10504">
            <v>1779</v>
          </cell>
          <cell r="G10504" t="str">
            <v>10 DOIGTS</v>
          </cell>
        </row>
        <row r="10505">
          <cell r="A10505">
            <v>5848</v>
          </cell>
          <cell r="B10505" t="str">
            <v>Set de 8 outils pour modelage poterie</v>
          </cell>
          <cell r="C10505">
            <v>427</v>
          </cell>
          <cell r="D10505">
            <v>1755.172</v>
          </cell>
          <cell r="E10505">
            <v>0.16</v>
          </cell>
          <cell r="F10505">
            <v>2036</v>
          </cell>
          <cell r="G10505" t="str">
            <v>10 DOIGTS</v>
          </cell>
        </row>
        <row r="10506">
          <cell r="A10506">
            <v>5852</v>
          </cell>
          <cell r="B10506" t="str">
            <v>Set de 11 outils de précision pour modelage et poterie</v>
          </cell>
          <cell r="C10506">
            <v>427</v>
          </cell>
          <cell r="D10506">
            <v>2200.8620000000001</v>
          </cell>
          <cell r="E10506">
            <v>0.16</v>
          </cell>
          <cell r="F10506">
            <v>2553</v>
          </cell>
          <cell r="G10506" t="str">
            <v>10 DOIGTS</v>
          </cell>
        </row>
        <row r="10507">
          <cell r="A10507">
            <v>11014</v>
          </cell>
          <cell r="B10507" t="str">
            <v>Set de 12 outils en bois pour le modelage</v>
          </cell>
          <cell r="C10507">
            <v>427</v>
          </cell>
          <cell r="D10507">
            <v>3533.6210000000001</v>
          </cell>
          <cell r="E10507">
            <v>0.16</v>
          </cell>
          <cell r="F10507">
            <v>4099</v>
          </cell>
          <cell r="G10507" t="str">
            <v>10 DOIGTS</v>
          </cell>
        </row>
        <row r="10508">
          <cell r="A10508">
            <v>35057</v>
          </cell>
          <cell r="B10508" t="str">
            <v>Pot de 45 outils de modelage en plastique</v>
          </cell>
          <cell r="C10508">
            <v>427</v>
          </cell>
          <cell r="D10508">
            <v>3755.172</v>
          </cell>
          <cell r="E10508">
            <v>0.16</v>
          </cell>
          <cell r="F10508">
            <v>4356</v>
          </cell>
          <cell r="G10508" t="str">
            <v>10 DOIGTS</v>
          </cell>
        </row>
        <row r="10509">
          <cell r="A10509">
            <v>18910</v>
          </cell>
          <cell r="B10509" t="str">
            <v>Set de 3 outils pour modelage</v>
          </cell>
          <cell r="C10509">
            <v>427.43099999999998</v>
          </cell>
          <cell r="D10509">
            <v>443.10300000000001</v>
          </cell>
          <cell r="E10509">
            <v>0.16</v>
          </cell>
          <cell r="F10509">
            <v>514</v>
          </cell>
          <cell r="G10509" t="str">
            <v>10 DOIGTS</v>
          </cell>
        </row>
        <row r="10510">
          <cell r="A10510">
            <v>16411</v>
          </cell>
          <cell r="B10510" t="str">
            <v>Rouleau inox</v>
          </cell>
          <cell r="C10510">
            <v>427.43099999999998</v>
          </cell>
          <cell r="D10510">
            <v>2219.828</v>
          </cell>
          <cell r="E10510">
            <v>0.16</v>
          </cell>
          <cell r="F10510">
            <v>2575</v>
          </cell>
          <cell r="G10510" t="str">
            <v>10 DOIGTS</v>
          </cell>
        </row>
        <row r="10511">
          <cell r="A10511">
            <v>1556</v>
          </cell>
          <cell r="B10511" t="str">
            <v xml:space="preserve">Set de 3 emporte-pièces ronds, tailles assorties </v>
          </cell>
          <cell r="C10511">
            <v>428</v>
          </cell>
          <cell r="D10511">
            <v>443.10300000000001</v>
          </cell>
          <cell r="E10511">
            <v>0.16</v>
          </cell>
          <cell r="F10511">
            <v>514</v>
          </cell>
          <cell r="G10511" t="str">
            <v>10 DOIGTS</v>
          </cell>
        </row>
        <row r="10512">
          <cell r="A10512">
            <v>1557</v>
          </cell>
          <cell r="B10512" t="str">
            <v xml:space="preserve">Set de 3 emporte-pièces carrés, tailles assorties </v>
          </cell>
          <cell r="C10512">
            <v>428</v>
          </cell>
          <cell r="D10512">
            <v>443.10300000000001</v>
          </cell>
          <cell r="E10512">
            <v>0.16</v>
          </cell>
          <cell r="F10512">
            <v>514</v>
          </cell>
          <cell r="G10512" t="str">
            <v>10 DOIGTS</v>
          </cell>
        </row>
        <row r="10513">
          <cell r="A10513">
            <v>1558</v>
          </cell>
          <cell r="B10513" t="str">
            <v xml:space="preserve">Set de 3 emporte-pièces triangles, tailles assorties </v>
          </cell>
          <cell r="C10513">
            <v>428</v>
          </cell>
          <cell r="D10513">
            <v>443.10300000000001</v>
          </cell>
          <cell r="E10513">
            <v>0.16</v>
          </cell>
          <cell r="F10513">
            <v>514</v>
          </cell>
          <cell r="G10513" t="str">
            <v>10 DOIGTS</v>
          </cell>
        </row>
        <row r="10514">
          <cell r="A10514">
            <v>1559</v>
          </cell>
          <cell r="B10514" t="str">
            <v xml:space="preserve">Set de 3 emporte-pièces rectangles, tailles assorties </v>
          </cell>
          <cell r="C10514">
            <v>428</v>
          </cell>
          <cell r="D10514">
            <v>443.10300000000001</v>
          </cell>
          <cell r="E10514">
            <v>0.16</v>
          </cell>
          <cell r="F10514">
            <v>514</v>
          </cell>
          <cell r="G10514" t="str">
            <v>10 DOIGTS</v>
          </cell>
        </row>
        <row r="10515">
          <cell r="A10515">
            <v>1562</v>
          </cell>
          <cell r="B10515" t="str">
            <v xml:space="preserve">Set de 3 emporte-pièces étoiles, tailles assorties </v>
          </cell>
          <cell r="C10515">
            <v>428</v>
          </cell>
          <cell r="D10515">
            <v>443.10300000000001</v>
          </cell>
          <cell r="E10515">
            <v>0.16</v>
          </cell>
          <cell r="F10515">
            <v>514</v>
          </cell>
          <cell r="G10515" t="str">
            <v>10 DOIGTS</v>
          </cell>
        </row>
        <row r="10516">
          <cell r="A10516">
            <v>1563</v>
          </cell>
          <cell r="B10516" t="str">
            <v xml:space="preserve">Set de 3 emporte-pièces coeurs, tailles assorties </v>
          </cell>
          <cell r="C10516">
            <v>428</v>
          </cell>
          <cell r="D10516">
            <v>443.10300000000001</v>
          </cell>
          <cell r="E10516">
            <v>0.16</v>
          </cell>
          <cell r="F10516">
            <v>514</v>
          </cell>
          <cell r="G10516" t="str">
            <v>10 DOIGTS</v>
          </cell>
        </row>
        <row r="10517">
          <cell r="A10517">
            <v>1564</v>
          </cell>
          <cell r="B10517" t="str">
            <v xml:space="preserve">Set de 3 emporte-pièces fleurs, tailles assorties </v>
          </cell>
          <cell r="C10517">
            <v>428</v>
          </cell>
          <cell r="D10517">
            <v>443.10300000000001</v>
          </cell>
          <cell r="E10517">
            <v>0.16</v>
          </cell>
          <cell r="F10517">
            <v>514</v>
          </cell>
          <cell r="G10517" t="str">
            <v>10 DOIGTS</v>
          </cell>
        </row>
        <row r="10518">
          <cell r="A10518">
            <v>16194</v>
          </cell>
          <cell r="B10518" t="str">
            <v>Set de 3 emporte-pièces oursons, tailles assorties</v>
          </cell>
          <cell r="C10518">
            <v>428</v>
          </cell>
          <cell r="D10518">
            <v>443.10300000000001</v>
          </cell>
          <cell r="E10518">
            <v>0.16</v>
          </cell>
          <cell r="F10518">
            <v>514</v>
          </cell>
          <cell r="G10518" t="str">
            <v>10 DOIGTS</v>
          </cell>
        </row>
        <row r="10519">
          <cell r="A10519">
            <v>16191</v>
          </cell>
          <cell r="B10519" t="str">
            <v>Set de 3 emporte-pièces papillons, tailles assorties</v>
          </cell>
          <cell r="C10519">
            <v>428</v>
          </cell>
          <cell r="D10519">
            <v>443.10300000000001</v>
          </cell>
          <cell r="E10519">
            <v>0.16</v>
          </cell>
          <cell r="F10519">
            <v>514</v>
          </cell>
          <cell r="G10519" t="str">
            <v>10 DOIGTS</v>
          </cell>
        </row>
        <row r="10520">
          <cell r="A10520">
            <v>16199</v>
          </cell>
          <cell r="B10520" t="str">
            <v>Set de 3 emporte-pièces sapins, tailles assorties</v>
          </cell>
          <cell r="C10520">
            <v>428</v>
          </cell>
          <cell r="D10520">
            <v>443.10300000000001</v>
          </cell>
          <cell r="E10520">
            <v>0.16</v>
          </cell>
          <cell r="F10520">
            <v>514</v>
          </cell>
          <cell r="G10520" t="str">
            <v>10 DOIGTS</v>
          </cell>
        </row>
        <row r="10521">
          <cell r="A10521">
            <v>16198</v>
          </cell>
          <cell r="B10521" t="str">
            <v>Set de 3 emporte-pièces Père Noël, tailles assorties</v>
          </cell>
          <cell r="C10521">
            <v>428</v>
          </cell>
          <cell r="D10521">
            <v>443.10300000000001</v>
          </cell>
          <cell r="E10521">
            <v>0.16</v>
          </cell>
          <cell r="F10521">
            <v>514</v>
          </cell>
          <cell r="G10521" t="str">
            <v>10 DOIGTS</v>
          </cell>
        </row>
        <row r="10522">
          <cell r="A10522">
            <v>16197</v>
          </cell>
          <cell r="B10522" t="str">
            <v>Set de 3 emporte-pièces bonhommes de neige, tailles assorties</v>
          </cell>
          <cell r="C10522">
            <v>428</v>
          </cell>
          <cell r="D10522">
            <v>443.10300000000001</v>
          </cell>
          <cell r="E10522">
            <v>0.16</v>
          </cell>
          <cell r="F10522">
            <v>514</v>
          </cell>
          <cell r="G10522" t="str">
            <v>10 DOIGTS</v>
          </cell>
        </row>
        <row r="10523">
          <cell r="A10523">
            <v>16474</v>
          </cell>
          <cell r="B10523" t="str">
            <v>Set de 4 emporte-pièces métalliques assortis : coeur, fleur, papillon, libellule</v>
          </cell>
          <cell r="C10523">
            <v>428</v>
          </cell>
          <cell r="D10523">
            <v>555.17200000000003</v>
          </cell>
          <cell r="E10523">
            <v>0.16</v>
          </cell>
          <cell r="F10523">
            <v>644</v>
          </cell>
          <cell r="G10523" t="str">
            <v>10 DOIGTS</v>
          </cell>
        </row>
        <row r="10524">
          <cell r="A10524">
            <v>10145</v>
          </cell>
          <cell r="B10524" t="str">
            <v>Lot de 5 sets de 2 emporte-pieces métallique, coeur et étoile filante</v>
          </cell>
          <cell r="C10524">
            <v>428</v>
          </cell>
          <cell r="D10524">
            <v>664.65499999999997</v>
          </cell>
          <cell r="E10524">
            <v>0.16</v>
          </cell>
          <cell r="F10524">
            <v>771</v>
          </cell>
          <cell r="G10524" t="str">
            <v>10 DOIGTS</v>
          </cell>
        </row>
        <row r="10525">
          <cell r="A10525">
            <v>12039</v>
          </cell>
          <cell r="B10525" t="str">
            <v>Set de 6 mini emporte pièces en métal</v>
          </cell>
          <cell r="C10525">
            <v>428</v>
          </cell>
          <cell r="D10525">
            <v>887.93100000000004</v>
          </cell>
          <cell r="E10525">
            <v>0.16</v>
          </cell>
          <cell r="F10525">
            <v>1030</v>
          </cell>
          <cell r="G10525" t="str">
            <v>10 DOIGTS</v>
          </cell>
        </row>
        <row r="10526">
          <cell r="A10526">
            <v>5931</v>
          </cell>
          <cell r="B10526" t="str">
            <v>Set de 30 emporte-pièces métalliques assortis</v>
          </cell>
          <cell r="C10526">
            <v>428</v>
          </cell>
          <cell r="D10526">
            <v>3331.8969999999999</v>
          </cell>
          <cell r="E10526">
            <v>0.16</v>
          </cell>
          <cell r="F10526">
            <v>3865</v>
          </cell>
          <cell r="G10526" t="str">
            <v>10 DOIGTS</v>
          </cell>
        </row>
        <row r="10527">
          <cell r="A10527">
            <v>16476</v>
          </cell>
          <cell r="B10527" t="str">
            <v>Set de 4 emporte-pièces métalliques assortis : Père Noël, bonhomme de neige, étoile, sapin</v>
          </cell>
          <cell r="C10527">
            <v>428.57100000000003</v>
          </cell>
          <cell r="D10527">
            <v>555.17200000000003</v>
          </cell>
          <cell r="E10527">
            <v>0.16</v>
          </cell>
          <cell r="F10527">
            <v>644</v>
          </cell>
          <cell r="G10527" t="str">
            <v>10 DOIGTS</v>
          </cell>
        </row>
        <row r="10528">
          <cell r="A10528">
            <v>11448</v>
          </cell>
          <cell r="B10528" t="str">
            <v>Pain 50gr Patati Patata jaune</v>
          </cell>
          <cell r="C10528">
            <v>429</v>
          </cell>
          <cell r="D10528">
            <v>331.89699999999999</v>
          </cell>
          <cell r="E10528">
            <v>0.16</v>
          </cell>
          <cell r="F10528">
            <v>385</v>
          </cell>
          <cell r="G10528" t="str">
            <v>10 DOIGTS</v>
          </cell>
        </row>
        <row r="10529">
          <cell r="A10529">
            <v>11449</v>
          </cell>
          <cell r="B10529" t="str">
            <v>Pain 50gr Patati Patata orange</v>
          </cell>
          <cell r="C10529">
            <v>429</v>
          </cell>
          <cell r="D10529">
            <v>331.89699999999999</v>
          </cell>
          <cell r="E10529">
            <v>0.16</v>
          </cell>
          <cell r="F10529">
            <v>385</v>
          </cell>
          <cell r="G10529" t="str">
            <v>10 DOIGTS</v>
          </cell>
        </row>
        <row r="10530">
          <cell r="A10530">
            <v>11450</v>
          </cell>
          <cell r="B10530" t="str">
            <v>Pain 50gr Patati Patata rouge</v>
          </cell>
          <cell r="C10530">
            <v>429</v>
          </cell>
          <cell r="D10530">
            <v>331.89699999999999</v>
          </cell>
          <cell r="E10530">
            <v>0.16</v>
          </cell>
          <cell r="F10530">
            <v>385</v>
          </cell>
          <cell r="G10530" t="str">
            <v>10 DOIGTS</v>
          </cell>
        </row>
        <row r="10531">
          <cell r="A10531">
            <v>11451</v>
          </cell>
          <cell r="B10531" t="str">
            <v>Pain 50gr Patati Patata rose</v>
          </cell>
          <cell r="C10531">
            <v>429</v>
          </cell>
          <cell r="D10531">
            <v>331.89699999999999</v>
          </cell>
          <cell r="E10531">
            <v>0.16</v>
          </cell>
          <cell r="F10531">
            <v>385</v>
          </cell>
          <cell r="G10531" t="str">
            <v>10 DOIGTS</v>
          </cell>
        </row>
        <row r="10532">
          <cell r="A10532">
            <v>11452</v>
          </cell>
          <cell r="B10532" t="str">
            <v>Pain 50gr Patati Patata chair</v>
          </cell>
          <cell r="C10532">
            <v>429</v>
          </cell>
          <cell r="D10532">
            <v>331.89699999999999</v>
          </cell>
          <cell r="E10532">
            <v>0.16</v>
          </cell>
          <cell r="F10532">
            <v>385</v>
          </cell>
          <cell r="G10532" t="str">
            <v>10 DOIGTS</v>
          </cell>
        </row>
        <row r="10533">
          <cell r="A10533">
            <v>11453</v>
          </cell>
          <cell r="B10533" t="str">
            <v>Pain 50gr Patati Patata marron</v>
          </cell>
          <cell r="C10533">
            <v>429</v>
          </cell>
          <cell r="D10533">
            <v>331.89699999999999</v>
          </cell>
          <cell r="E10533">
            <v>0.16</v>
          </cell>
          <cell r="F10533">
            <v>385</v>
          </cell>
          <cell r="G10533" t="str">
            <v>10 DOIGTS</v>
          </cell>
        </row>
        <row r="10534">
          <cell r="A10534">
            <v>11454</v>
          </cell>
          <cell r="B10534" t="str">
            <v>Pain 50gr Patati Patata violet</v>
          </cell>
          <cell r="C10534">
            <v>429</v>
          </cell>
          <cell r="D10534">
            <v>331.89699999999999</v>
          </cell>
          <cell r="E10534">
            <v>0.16</v>
          </cell>
          <cell r="F10534">
            <v>385</v>
          </cell>
          <cell r="G10534" t="str">
            <v>10 DOIGTS</v>
          </cell>
        </row>
        <row r="10535">
          <cell r="A10535">
            <v>11455</v>
          </cell>
          <cell r="B10535" t="str">
            <v>Pain 50gr Patati Patata vert clair</v>
          </cell>
          <cell r="C10535">
            <v>429</v>
          </cell>
          <cell r="D10535">
            <v>331.89699999999999</v>
          </cell>
          <cell r="E10535">
            <v>0.16</v>
          </cell>
          <cell r="F10535">
            <v>385</v>
          </cell>
          <cell r="G10535" t="str">
            <v>10 DOIGTS</v>
          </cell>
        </row>
        <row r="10536">
          <cell r="A10536">
            <v>11456</v>
          </cell>
          <cell r="B10536" t="str">
            <v>Pain 50gr Patati Patata Kaki</v>
          </cell>
          <cell r="C10536">
            <v>429</v>
          </cell>
          <cell r="D10536">
            <v>331.89699999999999</v>
          </cell>
          <cell r="E10536">
            <v>0.16</v>
          </cell>
          <cell r="F10536">
            <v>385</v>
          </cell>
          <cell r="G10536" t="str">
            <v>10 DOIGTS</v>
          </cell>
        </row>
        <row r="10537">
          <cell r="A10537">
            <v>11457</v>
          </cell>
          <cell r="B10537" t="str">
            <v>Pain 50gr Patati Patata bleu clair</v>
          </cell>
          <cell r="C10537">
            <v>429</v>
          </cell>
          <cell r="D10537">
            <v>331.89699999999999</v>
          </cell>
          <cell r="E10537">
            <v>0.16</v>
          </cell>
          <cell r="F10537">
            <v>385</v>
          </cell>
          <cell r="G10537" t="str">
            <v>10 DOIGTS</v>
          </cell>
        </row>
        <row r="10538">
          <cell r="A10538">
            <v>11458</v>
          </cell>
          <cell r="B10538" t="str">
            <v>Pain 50gr Patati Patata bleu foncé</v>
          </cell>
          <cell r="C10538">
            <v>429</v>
          </cell>
          <cell r="D10538">
            <v>331.89699999999999</v>
          </cell>
          <cell r="E10538">
            <v>0.16</v>
          </cell>
          <cell r="F10538">
            <v>385</v>
          </cell>
          <cell r="G10538" t="str">
            <v>10 DOIGTS</v>
          </cell>
        </row>
        <row r="10539">
          <cell r="A10539">
            <v>11459</v>
          </cell>
          <cell r="B10539" t="str">
            <v>Pain 50gr Patati Patata blanc</v>
          </cell>
          <cell r="C10539">
            <v>429</v>
          </cell>
          <cell r="D10539">
            <v>331.89699999999999</v>
          </cell>
          <cell r="E10539">
            <v>0.16</v>
          </cell>
          <cell r="F10539">
            <v>385</v>
          </cell>
          <cell r="G10539" t="str">
            <v>10 DOIGTS</v>
          </cell>
        </row>
        <row r="10540">
          <cell r="A10540">
            <v>11460</v>
          </cell>
          <cell r="B10540" t="str">
            <v>Pain 50gr Patati Patata gris</v>
          </cell>
          <cell r="C10540">
            <v>429</v>
          </cell>
          <cell r="D10540">
            <v>331.89699999999999</v>
          </cell>
          <cell r="E10540">
            <v>0.16</v>
          </cell>
          <cell r="F10540">
            <v>385</v>
          </cell>
          <cell r="G10540" t="str">
            <v>10 DOIGTS</v>
          </cell>
        </row>
        <row r="10541">
          <cell r="A10541">
            <v>11461</v>
          </cell>
          <cell r="B10541" t="str">
            <v>Pain 50gr Patati Patata noir</v>
          </cell>
          <cell r="C10541">
            <v>429</v>
          </cell>
          <cell r="D10541">
            <v>331.89699999999999</v>
          </cell>
          <cell r="E10541">
            <v>0.16</v>
          </cell>
          <cell r="F10541">
            <v>385</v>
          </cell>
          <cell r="G10541" t="str">
            <v>10 DOIGTS</v>
          </cell>
        </row>
        <row r="10542">
          <cell r="A10542">
            <v>30190</v>
          </cell>
          <cell r="B10542" t="str">
            <v xml:space="preserve">Pain 50 grs Patati Patata 'jaune fluo' </v>
          </cell>
          <cell r="C10542">
            <v>429</v>
          </cell>
          <cell r="D10542">
            <v>331.89699999999999</v>
          </cell>
          <cell r="E10542">
            <v>0.16</v>
          </cell>
          <cell r="F10542">
            <v>385</v>
          </cell>
          <cell r="G10542" t="str">
            <v>10 DOIGTS</v>
          </cell>
        </row>
        <row r="10543">
          <cell r="A10543">
            <v>30191</v>
          </cell>
          <cell r="B10543" t="str">
            <v xml:space="preserve">Pain 50 grs Patati Patata 'rose fluo' </v>
          </cell>
          <cell r="C10543">
            <v>429</v>
          </cell>
          <cell r="D10543">
            <v>331.89699999999999</v>
          </cell>
          <cell r="E10543">
            <v>0.16</v>
          </cell>
          <cell r="F10543">
            <v>385</v>
          </cell>
          <cell r="G10543" t="str">
            <v>10 DOIGTS</v>
          </cell>
        </row>
        <row r="10544">
          <cell r="A10544">
            <v>32162</v>
          </cell>
          <cell r="B10544" t="str">
            <v>Pain 50gr Patati Patata Pêche</v>
          </cell>
          <cell r="C10544">
            <v>429</v>
          </cell>
          <cell r="D10544">
            <v>331.89699999999999</v>
          </cell>
          <cell r="E10544">
            <v>0.16</v>
          </cell>
          <cell r="F10544">
            <v>385</v>
          </cell>
          <cell r="G10544" t="str">
            <v>10 DOIGTS</v>
          </cell>
        </row>
        <row r="10545">
          <cell r="A10545">
            <v>32164</v>
          </cell>
          <cell r="B10545" t="str">
            <v>Pain 50gr Patati Patata Curry</v>
          </cell>
          <cell r="C10545">
            <v>429</v>
          </cell>
          <cell r="D10545">
            <v>331.89699999999999</v>
          </cell>
          <cell r="E10545">
            <v>0.16</v>
          </cell>
          <cell r="F10545">
            <v>385</v>
          </cell>
          <cell r="G10545" t="str">
            <v>10 DOIGTS</v>
          </cell>
        </row>
        <row r="10546">
          <cell r="A10546">
            <v>32165</v>
          </cell>
          <cell r="B10546" t="str">
            <v>Pain 50gr Patati Patata Aqua</v>
          </cell>
          <cell r="C10546">
            <v>429</v>
          </cell>
          <cell r="D10546">
            <v>331.89699999999999</v>
          </cell>
          <cell r="E10546">
            <v>0.16</v>
          </cell>
          <cell r="F10546">
            <v>385</v>
          </cell>
          <cell r="G10546" t="str">
            <v>10 DOIGTS</v>
          </cell>
        </row>
        <row r="10547">
          <cell r="A10547">
            <v>32166</v>
          </cell>
          <cell r="B10547" t="str">
            <v>Pain 50gr Patati Patata Emeraude</v>
          </cell>
          <cell r="C10547">
            <v>429</v>
          </cell>
          <cell r="D10547">
            <v>331.89699999999999</v>
          </cell>
          <cell r="E10547">
            <v>0.16</v>
          </cell>
          <cell r="F10547">
            <v>385</v>
          </cell>
          <cell r="G10547" t="str">
            <v>10 DOIGTS</v>
          </cell>
        </row>
        <row r="10548">
          <cell r="A10548">
            <v>32167</v>
          </cell>
          <cell r="B10548" t="str">
            <v>Pain 50gr Patati Patata Taupe</v>
          </cell>
          <cell r="C10548">
            <v>429</v>
          </cell>
          <cell r="D10548">
            <v>331.89699999999999</v>
          </cell>
          <cell r="E10548">
            <v>0.16</v>
          </cell>
          <cell r="F10548">
            <v>385</v>
          </cell>
          <cell r="G10548" t="str">
            <v>10 DOIGTS</v>
          </cell>
        </row>
        <row r="10549">
          <cell r="A10549">
            <v>32168</v>
          </cell>
          <cell r="B10549" t="str">
            <v>Pain 50gr Patati Patata Bleu Roi</v>
          </cell>
          <cell r="C10549">
            <v>429</v>
          </cell>
          <cell r="D10549">
            <v>331.89699999999999</v>
          </cell>
          <cell r="E10549">
            <v>0.16</v>
          </cell>
          <cell r="F10549">
            <v>385</v>
          </cell>
          <cell r="G10549" t="str">
            <v>10 DOIGTS</v>
          </cell>
        </row>
        <row r="10550">
          <cell r="A10550">
            <v>12669</v>
          </cell>
          <cell r="B10550" t="str">
            <v>Set de 14 pains de 50gr de Patati Patata, 14 couleurs assorties + 1 cutter 6 lames</v>
          </cell>
          <cell r="C10550">
            <v>429</v>
          </cell>
          <cell r="D10550">
            <v>4422.4139999999998</v>
          </cell>
          <cell r="E10550">
            <v>0.16</v>
          </cell>
          <cell r="F10550">
            <v>5130</v>
          </cell>
          <cell r="G10550" t="str">
            <v>10 DOIGTS</v>
          </cell>
        </row>
        <row r="10551">
          <cell r="A10551">
            <v>36052</v>
          </cell>
          <cell r="B10551" t="str">
            <v>Malette d'activités Patati patata</v>
          </cell>
          <cell r="C10551">
            <v>429</v>
          </cell>
          <cell r="D10551">
            <v>11089.655000000001</v>
          </cell>
          <cell r="E10551">
            <v>0.16</v>
          </cell>
          <cell r="F10551">
            <v>12864</v>
          </cell>
          <cell r="G10551" t="str">
            <v>10 DOIGTS</v>
          </cell>
        </row>
        <row r="10552">
          <cell r="A10552">
            <v>16518</v>
          </cell>
          <cell r="B10552" t="str">
            <v>Set de 6 pains FIMO 57 gr - couleurs pastels + cadeau d'un cutter de précision</v>
          </cell>
          <cell r="C10552">
            <v>430</v>
          </cell>
          <cell r="D10552">
            <v>2386.2069999999999</v>
          </cell>
          <cell r="E10552">
            <v>0.16</v>
          </cell>
          <cell r="F10552">
            <v>2768</v>
          </cell>
          <cell r="G10552" t="str">
            <v>10 DOIGTS</v>
          </cell>
        </row>
        <row r="10553">
          <cell r="A10553">
            <v>16524</v>
          </cell>
          <cell r="B10553" t="str">
            <v>Set de 7 pains FIMO 57 gr - couleurs pailletées + cadeau d'un cutter de précision</v>
          </cell>
          <cell r="C10553">
            <v>430</v>
          </cell>
          <cell r="D10553">
            <v>2784.4830000000002</v>
          </cell>
          <cell r="E10553">
            <v>0.16</v>
          </cell>
          <cell r="F10553">
            <v>3230</v>
          </cell>
          <cell r="G10553" t="str">
            <v>10 DOIGTS</v>
          </cell>
        </row>
        <row r="10554">
          <cell r="A10554">
            <v>16516</v>
          </cell>
          <cell r="B10554" t="str">
            <v>Set de 10 pains FIMO 57 gr - couleurs essentielles  + cadeau d'un cutter de précision</v>
          </cell>
          <cell r="C10554">
            <v>430</v>
          </cell>
          <cell r="D10554">
            <v>3979.31</v>
          </cell>
          <cell r="E10554">
            <v>0.16</v>
          </cell>
          <cell r="F10554">
            <v>4616</v>
          </cell>
          <cell r="G10554" t="str">
            <v>10 DOIGTS</v>
          </cell>
        </row>
        <row r="10555">
          <cell r="A10555">
            <v>30058</v>
          </cell>
          <cell r="B10555" t="str">
            <v xml:space="preserve">Set de 50 pitons à visser </v>
          </cell>
          <cell r="C10555">
            <v>430.46100000000001</v>
          </cell>
          <cell r="D10555">
            <v>376.72399999999999</v>
          </cell>
          <cell r="E10555">
            <v>0.16</v>
          </cell>
          <cell r="F10555">
            <v>437</v>
          </cell>
          <cell r="G10555" t="str">
            <v>10 DOIGTS</v>
          </cell>
        </row>
        <row r="10556">
          <cell r="A10556">
            <v>1625</v>
          </cell>
          <cell r="B10556" t="str">
            <v>Magic Roller</v>
          </cell>
          <cell r="C10556">
            <v>431</v>
          </cell>
          <cell r="D10556">
            <v>776.72400000000005</v>
          </cell>
          <cell r="E10556">
            <v>0.16</v>
          </cell>
          <cell r="F10556">
            <v>901</v>
          </cell>
          <cell r="G10556" t="str">
            <v>10 DOIGTS</v>
          </cell>
        </row>
        <row r="10557">
          <cell r="A10557">
            <v>5838</v>
          </cell>
          <cell r="B10557" t="str">
            <v>Flacon 10 ml vernis brillant avec pinceau intégré</v>
          </cell>
          <cell r="C10557">
            <v>431</v>
          </cell>
          <cell r="D10557">
            <v>821.55200000000002</v>
          </cell>
          <cell r="E10557">
            <v>0.16</v>
          </cell>
          <cell r="F10557">
            <v>953</v>
          </cell>
          <cell r="G10557" t="str">
            <v>10 DOIGTS</v>
          </cell>
        </row>
        <row r="10558">
          <cell r="A10558">
            <v>16405</v>
          </cell>
          <cell r="B10558" t="str">
            <v>Ramollisseur Fimo 100 gr</v>
          </cell>
          <cell r="C10558">
            <v>431</v>
          </cell>
          <cell r="D10558">
            <v>887.93100000000004</v>
          </cell>
          <cell r="E10558">
            <v>0.16</v>
          </cell>
          <cell r="F10558">
            <v>1030</v>
          </cell>
          <cell r="G10558" t="str">
            <v>10 DOIGTS</v>
          </cell>
        </row>
        <row r="10559">
          <cell r="A10559">
            <v>1943</v>
          </cell>
          <cell r="B10559" t="str">
            <v>Vernis brillant Fimo 35ml</v>
          </cell>
          <cell r="C10559">
            <v>431</v>
          </cell>
          <cell r="D10559">
            <v>1264.655</v>
          </cell>
          <cell r="E10559">
            <v>0.16</v>
          </cell>
          <cell r="F10559">
            <v>1467</v>
          </cell>
          <cell r="G10559" t="str">
            <v>10 DOIGTS</v>
          </cell>
        </row>
        <row r="10560">
          <cell r="A10560">
            <v>16414</v>
          </cell>
          <cell r="B10560" t="str">
            <v>Tapis semi-rigide pour modelage</v>
          </cell>
          <cell r="C10560">
            <v>431</v>
          </cell>
          <cell r="D10560">
            <v>1398.2760000000001</v>
          </cell>
          <cell r="E10560">
            <v>0.16</v>
          </cell>
          <cell r="F10560">
            <v>1622</v>
          </cell>
          <cell r="G10560" t="str">
            <v>10 DOIGTS</v>
          </cell>
        </row>
        <row r="10561">
          <cell r="A10561">
            <v>5847</v>
          </cell>
          <cell r="B10561" t="str">
            <v>Seringue extrudeuse + 19 formes d'extrusion assorties</v>
          </cell>
          <cell r="C10561">
            <v>431</v>
          </cell>
          <cell r="D10561">
            <v>1755.172</v>
          </cell>
          <cell r="E10561">
            <v>0.16</v>
          </cell>
          <cell r="F10561">
            <v>2036</v>
          </cell>
          <cell r="G10561" t="str">
            <v>10 DOIGTS</v>
          </cell>
        </row>
        <row r="10562">
          <cell r="A10562">
            <v>33019</v>
          </cell>
          <cell r="B10562" t="str">
            <v>Poche à douille effet chantilly</v>
          </cell>
          <cell r="C10562">
            <v>431</v>
          </cell>
          <cell r="D10562">
            <v>2399.1379999999999</v>
          </cell>
          <cell r="E10562">
            <v>0.16</v>
          </cell>
          <cell r="F10562">
            <v>2783</v>
          </cell>
          <cell r="G10562" t="str">
            <v>10 DOIGTS</v>
          </cell>
        </row>
        <row r="10563">
          <cell r="A10563">
            <v>10267</v>
          </cell>
          <cell r="B10563" t="str">
            <v>Lot de 3 sets de 25 clips métalliques pense-bête, formes assorties</v>
          </cell>
          <cell r="C10563">
            <v>431.46</v>
          </cell>
          <cell r="D10563">
            <v>2886.2069999999999</v>
          </cell>
          <cell r="E10563">
            <v>0.16</v>
          </cell>
          <cell r="F10563">
            <v>3348</v>
          </cell>
          <cell r="G10563" t="str">
            <v>10 DOIGTS</v>
          </cell>
        </row>
        <row r="10564">
          <cell r="A10564">
            <v>16544</v>
          </cell>
          <cell r="B10564" t="str">
            <v>Moule silicone 5 formes - Fleurs</v>
          </cell>
          <cell r="C10564">
            <v>432</v>
          </cell>
          <cell r="D10564">
            <v>1098.2760000000001</v>
          </cell>
          <cell r="E10564">
            <v>0.16</v>
          </cell>
          <cell r="F10564">
            <v>1274</v>
          </cell>
          <cell r="G10564" t="str">
            <v>10 DOIGTS</v>
          </cell>
        </row>
        <row r="10565">
          <cell r="A10565">
            <v>16546</v>
          </cell>
          <cell r="B10565" t="str">
            <v>Moule silicone 5 formes - Gourmandises</v>
          </cell>
          <cell r="C10565">
            <v>432</v>
          </cell>
          <cell r="D10565">
            <v>1098.2760000000001</v>
          </cell>
          <cell r="E10565">
            <v>0.16</v>
          </cell>
          <cell r="F10565">
            <v>1274</v>
          </cell>
          <cell r="G10565" t="str">
            <v>10 DOIGTS</v>
          </cell>
        </row>
        <row r="10566">
          <cell r="A10566">
            <v>16548</v>
          </cell>
          <cell r="B10566" t="str">
            <v>Moule silicone 6 formes - Bonbons</v>
          </cell>
          <cell r="C10566">
            <v>432</v>
          </cell>
          <cell r="D10566">
            <v>1098.2760000000001</v>
          </cell>
          <cell r="E10566">
            <v>0.16</v>
          </cell>
          <cell r="F10566">
            <v>1274</v>
          </cell>
          <cell r="G10566" t="str">
            <v>10 DOIGTS</v>
          </cell>
        </row>
        <row r="10567">
          <cell r="A10567">
            <v>33014</v>
          </cell>
          <cell r="B10567" t="str">
            <v>Moule en silicone Rubans</v>
          </cell>
          <cell r="C10567">
            <v>432</v>
          </cell>
          <cell r="D10567">
            <v>1098.2760000000001</v>
          </cell>
          <cell r="E10567">
            <v>0.16</v>
          </cell>
          <cell r="F10567">
            <v>1274</v>
          </cell>
          <cell r="G10567" t="str">
            <v>10 DOIGTS</v>
          </cell>
        </row>
        <row r="10568">
          <cell r="A10568">
            <v>33015</v>
          </cell>
          <cell r="B10568" t="str">
            <v>Moule silicone 3 formes - Gouter</v>
          </cell>
          <cell r="C10568">
            <v>432</v>
          </cell>
          <cell r="D10568">
            <v>1098.2760000000001</v>
          </cell>
          <cell r="E10568">
            <v>0.16</v>
          </cell>
          <cell r="F10568">
            <v>1274</v>
          </cell>
          <cell r="G10568" t="str">
            <v>10 DOIGTS</v>
          </cell>
        </row>
        <row r="10569">
          <cell r="A10569">
            <v>33018</v>
          </cell>
          <cell r="B10569" t="str">
            <v>Moule silicone 5 formes - Princesse</v>
          </cell>
          <cell r="C10569">
            <v>432</v>
          </cell>
          <cell r="D10569">
            <v>1098.2760000000001</v>
          </cell>
          <cell r="E10569">
            <v>0.16</v>
          </cell>
          <cell r="F10569">
            <v>1274</v>
          </cell>
          <cell r="G10569" t="str">
            <v>10 DOIGTS</v>
          </cell>
        </row>
        <row r="10570">
          <cell r="A10570">
            <v>37350</v>
          </cell>
          <cell r="B10570" t="str">
            <v>Moule en silicone Tropical 13 x 20 cm - 14 motifs</v>
          </cell>
          <cell r="C10570">
            <v>432</v>
          </cell>
          <cell r="D10570">
            <v>1979.31</v>
          </cell>
          <cell r="E10570">
            <v>0.16</v>
          </cell>
          <cell r="F10570">
            <v>2296</v>
          </cell>
          <cell r="G10570" t="str">
            <v>10 DOIGTS</v>
          </cell>
        </row>
        <row r="10571">
          <cell r="A10571">
            <v>37352</v>
          </cell>
          <cell r="B10571" t="str">
            <v>Moule en silicone Nature 13 x 20 cm - 10 motifs</v>
          </cell>
          <cell r="C10571">
            <v>432</v>
          </cell>
          <cell r="D10571">
            <v>1979.31</v>
          </cell>
          <cell r="E10571">
            <v>0.16</v>
          </cell>
          <cell r="F10571">
            <v>2296</v>
          </cell>
          <cell r="G10571" t="str">
            <v>10 DOIGTS</v>
          </cell>
        </row>
        <row r="10572">
          <cell r="A10572">
            <v>13020</v>
          </cell>
          <cell r="B10572" t="str">
            <v>Machine à pâtes</v>
          </cell>
          <cell r="C10572">
            <v>432</v>
          </cell>
          <cell r="D10572">
            <v>5534.4830000000002</v>
          </cell>
          <cell r="E10572">
            <v>0.16</v>
          </cell>
          <cell r="F10572">
            <v>6420</v>
          </cell>
          <cell r="G10572" t="str">
            <v>10 DOIGTS</v>
          </cell>
        </row>
        <row r="10573">
          <cell r="A10573">
            <v>33050</v>
          </cell>
          <cell r="B10573" t="str">
            <v>10 mini canes fruits</v>
          </cell>
          <cell r="C10573">
            <v>433</v>
          </cell>
          <cell r="D10573">
            <v>887.93100000000004</v>
          </cell>
          <cell r="E10573">
            <v>0.16</v>
          </cell>
          <cell r="F10573">
            <v>1030</v>
          </cell>
          <cell r="G10573" t="str">
            <v>10 DOIGTS</v>
          </cell>
        </row>
        <row r="10574">
          <cell r="A10574">
            <v>33051</v>
          </cell>
          <cell r="B10574" t="str">
            <v>10 mini canes animaux</v>
          </cell>
          <cell r="C10574">
            <v>433</v>
          </cell>
          <cell r="D10574">
            <v>887.93100000000004</v>
          </cell>
          <cell r="E10574">
            <v>0.16</v>
          </cell>
          <cell r="F10574">
            <v>1030</v>
          </cell>
          <cell r="G10574" t="str">
            <v>10 DOIGTS</v>
          </cell>
        </row>
        <row r="10575">
          <cell r="A10575">
            <v>37017</v>
          </cell>
          <cell r="B10575" t="str">
            <v xml:space="preserve">10 mini canes fleurs </v>
          </cell>
          <cell r="C10575">
            <v>433</v>
          </cell>
          <cell r="D10575">
            <v>887.93100000000004</v>
          </cell>
          <cell r="E10575">
            <v>0.16</v>
          </cell>
          <cell r="F10575">
            <v>1030</v>
          </cell>
          <cell r="G10575" t="str">
            <v>10 DOIGTS</v>
          </cell>
        </row>
        <row r="10576">
          <cell r="A10576">
            <v>37021</v>
          </cell>
          <cell r="B10576" t="str">
            <v>10 mini canes gourmandises assorties</v>
          </cell>
          <cell r="C10576">
            <v>433</v>
          </cell>
          <cell r="D10576">
            <v>887.93100000000004</v>
          </cell>
          <cell r="E10576">
            <v>0.16</v>
          </cell>
          <cell r="F10576">
            <v>1030</v>
          </cell>
          <cell r="G10576" t="str">
            <v>10 DOIGTS</v>
          </cell>
        </row>
        <row r="10577">
          <cell r="A10577">
            <v>37260</v>
          </cell>
          <cell r="B10577" t="str">
            <v>Pâte collante transparente 200 gr</v>
          </cell>
          <cell r="C10577">
            <v>433</v>
          </cell>
          <cell r="D10577">
            <v>1331.0340000000001</v>
          </cell>
          <cell r="E10577">
            <v>0.16</v>
          </cell>
          <cell r="F10577">
            <v>1544</v>
          </cell>
          <cell r="G10577" t="str">
            <v>10 DOIGTS</v>
          </cell>
        </row>
        <row r="10578">
          <cell r="A10578">
            <v>16541</v>
          </cell>
          <cell r="B10578" t="str">
            <v>Set de 2 moules cadres fantaisie</v>
          </cell>
          <cell r="C10578">
            <v>434</v>
          </cell>
          <cell r="D10578">
            <v>1109.4829999999999</v>
          </cell>
          <cell r="E10578">
            <v>0.16</v>
          </cell>
          <cell r="F10578">
            <v>1287</v>
          </cell>
          <cell r="G10578" t="str">
            <v>10 DOIGTS</v>
          </cell>
        </row>
        <row r="10579">
          <cell r="A10579">
            <v>3903</v>
          </cell>
          <cell r="B10579" t="str">
            <v>Moule déco feuilles</v>
          </cell>
          <cell r="C10579">
            <v>434</v>
          </cell>
          <cell r="D10579">
            <v>1331.0340000000001</v>
          </cell>
          <cell r="E10579">
            <v>0.16</v>
          </cell>
          <cell r="F10579">
            <v>1544</v>
          </cell>
          <cell r="G10579" t="str">
            <v>10 DOIGTS</v>
          </cell>
        </row>
        <row r="10580">
          <cell r="A10580">
            <v>3937</v>
          </cell>
          <cell r="B10580" t="str">
            <v>Moule objets déco 13 petits animaux</v>
          </cell>
          <cell r="C10580">
            <v>434</v>
          </cell>
          <cell r="D10580">
            <v>1331.0340000000001</v>
          </cell>
          <cell r="E10580">
            <v>0.16</v>
          </cell>
          <cell r="F10580">
            <v>1544</v>
          </cell>
          <cell r="G10580" t="str">
            <v>10 DOIGTS</v>
          </cell>
        </row>
        <row r="10581">
          <cell r="A10581">
            <v>16371</v>
          </cell>
          <cell r="B10581" t="str">
            <v xml:space="preserve">Moule 9 petits animaux </v>
          </cell>
          <cell r="C10581">
            <v>434</v>
          </cell>
          <cell r="D10581">
            <v>1331.0340000000001</v>
          </cell>
          <cell r="E10581">
            <v>0.16</v>
          </cell>
          <cell r="F10581">
            <v>1544</v>
          </cell>
          <cell r="G10581" t="str">
            <v>10 DOIGTS</v>
          </cell>
        </row>
        <row r="10582">
          <cell r="A10582">
            <v>16372</v>
          </cell>
          <cell r="B10582" t="str">
            <v>Moule 6 poissons et coquillages</v>
          </cell>
          <cell r="C10582">
            <v>434</v>
          </cell>
          <cell r="D10582">
            <v>1331.0340000000001</v>
          </cell>
          <cell r="E10582">
            <v>0.16</v>
          </cell>
          <cell r="F10582">
            <v>1544</v>
          </cell>
          <cell r="G10582" t="str">
            <v>10 DOIGTS</v>
          </cell>
        </row>
        <row r="10583">
          <cell r="A10583">
            <v>16377</v>
          </cell>
          <cell r="B10583" t="str">
            <v>Moule Décor Noël - 5 motifs</v>
          </cell>
          <cell r="C10583">
            <v>434</v>
          </cell>
          <cell r="D10583">
            <v>1331.0340000000001</v>
          </cell>
          <cell r="E10583">
            <v>0.16</v>
          </cell>
          <cell r="F10583">
            <v>1544</v>
          </cell>
          <cell r="G10583" t="str">
            <v>10 DOIGTS</v>
          </cell>
        </row>
        <row r="10584">
          <cell r="A10584">
            <v>16500</v>
          </cell>
          <cell r="B10584" t="str">
            <v>Moule bougeoirs lune et étoile</v>
          </cell>
          <cell r="C10584">
            <v>434</v>
          </cell>
          <cell r="D10584">
            <v>1331.0340000000001</v>
          </cell>
          <cell r="E10584">
            <v>0.16</v>
          </cell>
          <cell r="F10584">
            <v>1544</v>
          </cell>
          <cell r="G10584" t="str">
            <v>10 DOIGTS</v>
          </cell>
        </row>
        <row r="10585">
          <cell r="A10585">
            <v>16559</v>
          </cell>
          <cell r="B10585" t="str">
            <v>Moule Décor Noël - 4 motifs</v>
          </cell>
          <cell r="C10585">
            <v>434</v>
          </cell>
          <cell r="D10585">
            <v>1331.0340000000001</v>
          </cell>
          <cell r="E10585">
            <v>0.16</v>
          </cell>
          <cell r="F10585">
            <v>1544</v>
          </cell>
          <cell r="G10585" t="str">
            <v>10 DOIGTS</v>
          </cell>
        </row>
        <row r="10586">
          <cell r="A10586">
            <v>16374</v>
          </cell>
          <cell r="B10586" t="str">
            <v>Moule 4 décors diffuseurs de parfum</v>
          </cell>
          <cell r="C10586">
            <v>434</v>
          </cell>
          <cell r="D10586">
            <v>1331.0340000000001</v>
          </cell>
          <cell r="E10586">
            <v>0.16</v>
          </cell>
          <cell r="F10586">
            <v>1544</v>
          </cell>
          <cell r="G10586" t="str">
            <v>10 DOIGTS</v>
          </cell>
        </row>
        <row r="10587">
          <cell r="A10587">
            <v>16356</v>
          </cell>
          <cell r="B10587" t="str">
            <v>Sachet de 200 gr d'alginate pour nourrissons</v>
          </cell>
          <cell r="C10587">
            <v>435</v>
          </cell>
          <cell r="D10587">
            <v>1619.828</v>
          </cell>
          <cell r="E10587">
            <v>0.16</v>
          </cell>
          <cell r="F10587">
            <v>1879</v>
          </cell>
          <cell r="G10587" t="str">
            <v>10 DOIGTS</v>
          </cell>
        </row>
        <row r="10588">
          <cell r="A10588">
            <v>33178</v>
          </cell>
          <cell r="B10588" t="str">
            <v>Moule chiffres rigolos</v>
          </cell>
          <cell r="C10588">
            <v>435</v>
          </cell>
          <cell r="D10588">
            <v>1776.7239999999999</v>
          </cell>
          <cell r="E10588">
            <v>0.16</v>
          </cell>
          <cell r="F10588">
            <v>2061</v>
          </cell>
          <cell r="G10588" t="str">
            <v>10 DOIGTS</v>
          </cell>
        </row>
        <row r="10589">
          <cell r="A10589">
            <v>10187</v>
          </cell>
          <cell r="B10589" t="str">
            <v>Set de 3 moules "Alphabet rigolo"</v>
          </cell>
          <cell r="C10589">
            <v>435</v>
          </cell>
          <cell r="D10589">
            <v>2443.1030000000001</v>
          </cell>
          <cell r="E10589">
            <v>0.16</v>
          </cell>
          <cell r="F10589">
            <v>2834</v>
          </cell>
          <cell r="G10589" t="str">
            <v>10 DOIGTS</v>
          </cell>
        </row>
        <row r="10590">
          <cell r="A10590">
            <v>37067</v>
          </cell>
          <cell r="B10590" t="str">
            <v>Seau de 1.5 kg d'Alginate</v>
          </cell>
          <cell r="C10590">
            <v>435</v>
          </cell>
          <cell r="D10590">
            <v>11111.207</v>
          </cell>
          <cell r="E10590">
            <v>0.16</v>
          </cell>
          <cell r="F10590">
            <v>12889</v>
          </cell>
          <cell r="G10590" t="str">
            <v>10 DOIGTS</v>
          </cell>
        </row>
        <row r="10591">
          <cell r="A10591">
            <v>10196</v>
          </cell>
          <cell r="B10591" t="str">
            <v>Gabarit pour mouler son masque</v>
          </cell>
          <cell r="C10591">
            <v>435.46899999999999</v>
          </cell>
          <cell r="D10591">
            <v>998.27599999999995</v>
          </cell>
          <cell r="E10591">
            <v>0.16</v>
          </cell>
          <cell r="F10591">
            <v>1158</v>
          </cell>
          <cell r="G10591" t="str">
            <v>10 DOIGTS</v>
          </cell>
        </row>
        <row r="10592">
          <cell r="A10592">
            <v>29220</v>
          </cell>
          <cell r="B10592" t="str">
            <v>Seau de 1,5 kg de béton à mouler</v>
          </cell>
          <cell r="C10592">
            <v>436</v>
          </cell>
          <cell r="D10592">
            <v>2819.828</v>
          </cell>
          <cell r="E10592">
            <v>0.16</v>
          </cell>
          <cell r="F10592">
            <v>3271</v>
          </cell>
          <cell r="G10592" t="str">
            <v>10 DOIGTS</v>
          </cell>
        </row>
        <row r="10593">
          <cell r="A10593">
            <v>16486</v>
          </cell>
          <cell r="B10593" t="str">
            <v>Résine d'inclusion 150 ml + accessoires</v>
          </cell>
          <cell r="C10593">
            <v>436</v>
          </cell>
          <cell r="D10593">
            <v>3312.931</v>
          </cell>
          <cell r="E10593">
            <v>0.16</v>
          </cell>
          <cell r="F10593">
            <v>3843</v>
          </cell>
          <cell r="G10593" t="str">
            <v>10 DOIGTS</v>
          </cell>
        </row>
        <row r="10594">
          <cell r="A10594">
            <v>16488</v>
          </cell>
          <cell r="B10594" t="str">
            <v>Résine de glaçage 150 ml + accessoires</v>
          </cell>
          <cell r="C10594">
            <v>436</v>
          </cell>
          <cell r="D10594">
            <v>3533.6210000000001</v>
          </cell>
          <cell r="E10594">
            <v>0.16</v>
          </cell>
          <cell r="F10594">
            <v>4099</v>
          </cell>
          <cell r="G10594" t="str">
            <v>10 DOIGTS</v>
          </cell>
        </row>
        <row r="10595">
          <cell r="A10595">
            <v>16508</v>
          </cell>
          <cell r="B10595" t="str">
            <v>Set de 6 flacons de 15 gr de colorant pour résine + 2 flacons vides</v>
          </cell>
          <cell r="C10595">
            <v>436</v>
          </cell>
          <cell r="D10595">
            <v>5534.4830000000002</v>
          </cell>
          <cell r="E10595">
            <v>0.16</v>
          </cell>
          <cell r="F10595">
            <v>6420</v>
          </cell>
          <cell r="G10595" t="str">
            <v>10 DOIGTS</v>
          </cell>
        </row>
        <row r="10596">
          <cell r="A10596">
            <v>35103</v>
          </cell>
          <cell r="B10596" t="str">
            <v>Set de 48 bandes plâtrées 6 cm x 2m - couleurs assorties</v>
          </cell>
          <cell r="C10596">
            <v>436</v>
          </cell>
          <cell r="D10596">
            <v>6646.5519999999997</v>
          </cell>
          <cell r="E10596">
            <v>0.16</v>
          </cell>
          <cell r="F10596">
            <v>7710</v>
          </cell>
          <cell r="G10596" t="str">
            <v>10 DOIGTS</v>
          </cell>
        </row>
        <row r="10597">
          <cell r="A10597">
            <v>16487</v>
          </cell>
          <cell r="B10597" t="str">
            <v>Résine d'inclusion 720 ml</v>
          </cell>
          <cell r="C10597">
            <v>436</v>
          </cell>
          <cell r="D10597">
            <v>8868.1029999999992</v>
          </cell>
          <cell r="E10597">
            <v>0.16</v>
          </cell>
          <cell r="F10597">
            <v>10287</v>
          </cell>
          <cell r="G10597" t="str">
            <v>10 DOIGTS</v>
          </cell>
        </row>
        <row r="10598">
          <cell r="A10598">
            <v>16489</v>
          </cell>
          <cell r="B10598" t="str">
            <v>Résine de glaçage 720ml</v>
          </cell>
          <cell r="C10598">
            <v>436</v>
          </cell>
          <cell r="D10598">
            <v>9534.4830000000002</v>
          </cell>
          <cell r="E10598">
            <v>0.16</v>
          </cell>
          <cell r="F10598">
            <v>11060</v>
          </cell>
          <cell r="G10598" t="str">
            <v>10 DOIGTS</v>
          </cell>
        </row>
        <row r="10599">
          <cell r="A10599">
            <v>31110</v>
          </cell>
          <cell r="B10599" t="str">
            <v>Set de 6 bandes plâtrées (8 cm x 3 m)</v>
          </cell>
          <cell r="C10599">
            <v>436.46899999999999</v>
          </cell>
          <cell r="D10599">
            <v>1986.2070000000001</v>
          </cell>
          <cell r="E10599">
            <v>0.16</v>
          </cell>
          <cell r="F10599">
            <v>2304</v>
          </cell>
          <cell r="G10599" t="str">
            <v>10 DOIGTS</v>
          </cell>
        </row>
        <row r="10600">
          <cell r="A10600">
            <v>31111</v>
          </cell>
          <cell r="B10600" t="str">
            <v>Set de 24 bandes plâtrées (8 cm x 3 m)</v>
          </cell>
          <cell r="C10600">
            <v>436.46899999999999</v>
          </cell>
          <cell r="D10600">
            <v>6881.8969999999999</v>
          </cell>
          <cell r="E10600">
            <v>0.16</v>
          </cell>
          <cell r="F10600">
            <v>7983</v>
          </cell>
          <cell r="G10600" t="str">
            <v>10 DOIGTS</v>
          </cell>
        </row>
        <row r="10601">
          <cell r="A10601">
            <v>31112</v>
          </cell>
          <cell r="B10601" t="str">
            <v>Set de 48 bandes plâtrées (8 cm x 3 m)</v>
          </cell>
          <cell r="C10601">
            <v>436.46899999999999</v>
          </cell>
          <cell r="D10601">
            <v>10562.069</v>
          </cell>
          <cell r="E10601">
            <v>0.16</v>
          </cell>
          <cell r="F10601">
            <v>12252</v>
          </cell>
          <cell r="G10601" t="str">
            <v>10 DOIGTS</v>
          </cell>
        </row>
        <row r="10602">
          <cell r="A10602">
            <v>3970</v>
          </cell>
          <cell r="B10602" t="str">
            <v>Ressort pour suspension 13 cm</v>
          </cell>
          <cell r="C10602">
            <v>437</v>
          </cell>
          <cell r="D10602">
            <v>443.10300000000001</v>
          </cell>
          <cell r="E10602">
            <v>0.16</v>
          </cell>
          <cell r="F10602">
            <v>514</v>
          </cell>
          <cell r="G10602" t="str">
            <v>10 DOIGTS</v>
          </cell>
        </row>
        <row r="10603">
          <cell r="A10603">
            <v>1020</v>
          </cell>
          <cell r="B10603" t="str">
            <v>Laque rigidifiante 250 ml</v>
          </cell>
          <cell r="C10603">
            <v>437</v>
          </cell>
          <cell r="D10603">
            <v>1176.7239999999999</v>
          </cell>
          <cell r="E10603">
            <v>0.16</v>
          </cell>
          <cell r="F10603">
            <v>1365</v>
          </cell>
          <cell r="G10603" t="str">
            <v>10 DOIGTS</v>
          </cell>
        </row>
        <row r="10604">
          <cell r="A10604">
            <v>6953</v>
          </cell>
          <cell r="B10604" t="str">
            <v>Rouleau de grillage 50 cm x 1 mètre</v>
          </cell>
          <cell r="C10604">
            <v>437</v>
          </cell>
          <cell r="D10604">
            <v>1776.7239999999999</v>
          </cell>
          <cell r="E10604">
            <v>0.16</v>
          </cell>
          <cell r="F10604">
            <v>2061</v>
          </cell>
          <cell r="G10604" t="str">
            <v>10 DOIGTS</v>
          </cell>
        </row>
        <row r="10605">
          <cell r="A10605">
            <v>11507</v>
          </cell>
          <cell r="B10605" t="str">
            <v>Rouleau de grillage 13 cm x 20 mètres</v>
          </cell>
          <cell r="C10605">
            <v>437</v>
          </cell>
          <cell r="D10605">
            <v>2443.1030000000001</v>
          </cell>
          <cell r="E10605">
            <v>0.16</v>
          </cell>
          <cell r="F10605">
            <v>2834</v>
          </cell>
          <cell r="G10605" t="str">
            <v>10 DOIGTS</v>
          </cell>
        </row>
        <row r="10606">
          <cell r="A10606">
            <v>10786</v>
          </cell>
          <cell r="B10606" t="str">
            <v>Durcisseur de textiles 1 litre</v>
          </cell>
          <cell r="C10606">
            <v>437</v>
          </cell>
          <cell r="D10606">
            <v>4422.4139999999998</v>
          </cell>
          <cell r="E10606">
            <v>0.16</v>
          </cell>
          <cell r="F10606">
            <v>5130</v>
          </cell>
          <cell r="G10606" t="str">
            <v>10 DOIGTS</v>
          </cell>
        </row>
        <row r="10607">
          <cell r="A10607">
            <v>11509</v>
          </cell>
          <cell r="B10607" t="str">
            <v>Rouleau de grillage 40 cm x 20 mètres</v>
          </cell>
          <cell r="C10607">
            <v>437</v>
          </cell>
          <cell r="D10607">
            <v>5998.2759999999998</v>
          </cell>
          <cell r="E10607">
            <v>0.16</v>
          </cell>
          <cell r="F10607">
            <v>6958</v>
          </cell>
          <cell r="G10607" t="str">
            <v>10 DOIGTS</v>
          </cell>
        </row>
        <row r="10608">
          <cell r="A10608">
            <v>33008</v>
          </cell>
          <cell r="B10608" t="str">
            <v>Senteur pour savon Lavande - 27 ml</v>
          </cell>
          <cell r="C10608">
            <v>438</v>
          </cell>
          <cell r="D10608">
            <v>1331.0340000000001</v>
          </cell>
          <cell r="E10608">
            <v>0.16</v>
          </cell>
          <cell r="F10608">
            <v>1544</v>
          </cell>
          <cell r="G10608" t="str">
            <v>10 DOIGTS</v>
          </cell>
        </row>
        <row r="10609">
          <cell r="A10609">
            <v>33009</v>
          </cell>
          <cell r="B10609" t="str">
            <v>Senteur pour savon Vanille - 27 ml</v>
          </cell>
          <cell r="C10609">
            <v>438</v>
          </cell>
          <cell r="D10609">
            <v>1331.0340000000001</v>
          </cell>
          <cell r="E10609">
            <v>0.16</v>
          </cell>
          <cell r="F10609">
            <v>1544</v>
          </cell>
          <cell r="G10609" t="str">
            <v>10 DOIGTS</v>
          </cell>
        </row>
        <row r="10610">
          <cell r="A10610">
            <v>33010</v>
          </cell>
          <cell r="B10610" t="str">
            <v>Senteur pour savon Rose - 27 ml</v>
          </cell>
          <cell r="C10610">
            <v>438</v>
          </cell>
          <cell r="D10610">
            <v>1331.0340000000001</v>
          </cell>
          <cell r="E10610">
            <v>0.16</v>
          </cell>
          <cell r="F10610">
            <v>1544</v>
          </cell>
          <cell r="G10610" t="str">
            <v>10 DOIGTS</v>
          </cell>
        </row>
        <row r="10611">
          <cell r="A10611">
            <v>3985</v>
          </cell>
          <cell r="B10611" t="str">
            <v>Plaquette de 250 gr de savon transparent rouge parfum fraise</v>
          </cell>
          <cell r="C10611">
            <v>438</v>
          </cell>
          <cell r="D10611">
            <v>1910.345</v>
          </cell>
          <cell r="E10611">
            <v>0.16</v>
          </cell>
          <cell r="F10611">
            <v>2216</v>
          </cell>
          <cell r="G10611" t="str">
            <v>10 DOIGTS</v>
          </cell>
        </row>
        <row r="10612">
          <cell r="A10612">
            <v>3986</v>
          </cell>
          <cell r="B10612" t="str">
            <v>Plaquette de  250 gr de savon transparent jaune parfum citron</v>
          </cell>
          <cell r="C10612">
            <v>438</v>
          </cell>
          <cell r="D10612">
            <v>1910.345</v>
          </cell>
          <cell r="E10612">
            <v>0.16</v>
          </cell>
          <cell r="F10612">
            <v>2216</v>
          </cell>
          <cell r="G10612" t="str">
            <v>10 DOIGTS</v>
          </cell>
        </row>
        <row r="10613">
          <cell r="A10613">
            <v>3987</v>
          </cell>
          <cell r="B10613" t="str">
            <v>Plaquette de  250 gr de savon transparent vert parfum pomme</v>
          </cell>
          <cell r="C10613">
            <v>438</v>
          </cell>
          <cell r="D10613">
            <v>1910.345</v>
          </cell>
          <cell r="E10613">
            <v>0.16</v>
          </cell>
          <cell r="F10613">
            <v>2216</v>
          </cell>
          <cell r="G10613" t="str">
            <v>10 DOIGTS</v>
          </cell>
        </row>
        <row r="10614">
          <cell r="A10614">
            <v>3988</v>
          </cell>
          <cell r="B10614" t="str">
            <v>Plaquette de  250 gr de savon transparent bleu parfum lavande</v>
          </cell>
          <cell r="C10614">
            <v>438</v>
          </cell>
          <cell r="D10614">
            <v>1910.345</v>
          </cell>
          <cell r="E10614">
            <v>0.16</v>
          </cell>
          <cell r="F10614">
            <v>2216</v>
          </cell>
          <cell r="G10614" t="str">
            <v>10 DOIGTS</v>
          </cell>
        </row>
        <row r="10615">
          <cell r="A10615">
            <v>3982</v>
          </cell>
          <cell r="B10615" t="str">
            <v xml:space="preserve">Set de 4 colorants opaques couleurs et parfums assortis </v>
          </cell>
          <cell r="C10615">
            <v>438</v>
          </cell>
          <cell r="D10615">
            <v>1998.2760000000001</v>
          </cell>
          <cell r="E10615">
            <v>0.16</v>
          </cell>
          <cell r="F10615">
            <v>2318</v>
          </cell>
          <cell r="G10615" t="str">
            <v>10 DOIGTS</v>
          </cell>
        </row>
        <row r="10616">
          <cell r="A10616">
            <v>3981</v>
          </cell>
          <cell r="B10616" t="str">
            <v>Plaquette de 500 gr de savon opaque non parfumé</v>
          </cell>
          <cell r="C10616">
            <v>438</v>
          </cell>
          <cell r="D10616">
            <v>2886.2069999999999</v>
          </cell>
          <cell r="E10616">
            <v>0.16</v>
          </cell>
          <cell r="F10616">
            <v>3348</v>
          </cell>
          <cell r="G10616" t="str">
            <v>10 DOIGTS</v>
          </cell>
        </row>
        <row r="10617">
          <cell r="A10617">
            <v>3983</v>
          </cell>
          <cell r="B10617" t="str">
            <v>Plaquette de  500 gr de savon transparent non parfumé</v>
          </cell>
          <cell r="C10617">
            <v>438</v>
          </cell>
          <cell r="D10617">
            <v>2886.2069999999999</v>
          </cell>
          <cell r="E10617">
            <v>0.16</v>
          </cell>
          <cell r="F10617">
            <v>3348</v>
          </cell>
          <cell r="G10617" t="str">
            <v>10 DOIGTS</v>
          </cell>
        </row>
        <row r="10618">
          <cell r="A10618">
            <v>3989</v>
          </cell>
          <cell r="B10618" t="str">
            <v>Set de 4 plaquettes de 250 gr de savon, couleurs assorties</v>
          </cell>
          <cell r="C10618">
            <v>438</v>
          </cell>
          <cell r="D10618">
            <v>6660.3450000000003</v>
          </cell>
          <cell r="E10618">
            <v>0.16</v>
          </cell>
          <cell r="F10618">
            <v>7726</v>
          </cell>
          <cell r="G10618" t="str">
            <v>10 DOIGTS</v>
          </cell>
        </row>
        <row r="10619">
          <cell r="A10619">
            <v>12994</v>
          </cell>
          <cell r="B10619" t="str">
            <v>Moule savon "Bienvenue"</v>
          </cell>
          <cell r="C10619">
            <v>439</v>
          </cell>
          <cell r="D10619">
            <v>609.48299999999995</v>
          </cell>
          <cell r="E10619">
            <v>0.16</v>
          </cell>
          <cell r="F10619">
            <v>707</v>
          </cell>
          <cell r="G10619" t="str">
            <v>10 DOIGTS</v>
          </cell>
        </row>
        <row r="10620">
          <cell r="A10620">
            <v>12995</v>
          </cell>
          <cell r="B10620" t="str">
            <v>Moule savon coeur</v>
          </cell>
          <cell r="C10620">
            <v>439</v>
          </cell>
          <cell r="D10620">
            <v>1098.2760000000001</v>
          </cell>
          <cell r="E10620">
            <v>0.16</v>
          </cell>
          <cell r="F10620">
            <v>1274</v>
          </cell>
          <cell r="G10620" t="str">
            <v>10 DOIGTS</v>
          </cell>
        </row>
        <row r="10621">
          <cell r="A10621">
            <v>33011</v>
          </cell>
          <cell r="B10621" t="str">
            <v xml:space="preserve">Moule savon formes simples </v>
          </cell>
          <cell r="C10621">
            <v>439</v>
          </cell>
          <cell r="D10621">
            <v>1098.2760000000001</v>
          </cell>
          <cell r="E10621">
            <v>0.16</v>
          </cell>
          <cell r="F10621">
            <v>1274</v>
          </cell>
          <cell r="G10621" t="str">
            <v>10 DOIGTS</v>
          </cell>
        </row>
        <row r="10622">
          <cell r="A10622">
            <v>33004</v>
          </cell>
          <cell r="B10622" t="str">
            <v>Moule thermoformé thème Licorne - 4 Savons</v>
          </cell>
          <cell r="C10622">
            <v>439</v>
          </cell>
          <cell r="D10622">
            <v>1398.2760000000001</v>
          </cell>
          <cell r="E10622">
            <v>0.16</v>
          </cell>
          <cell r="F10622">
            <v>1622</v>
          </cell>
          <cell r="G10622" t="str">
            <v>10 DOIGTS</v>
          </cell>
        </row>
        <row r="10623">
          <cell r="A10623">
            <v>8039</v>
          </cell>
          <cell r="B10623" t="str">
            <v>Colorant liquide bougie 27ml bleu</v>
          </cell>
          <cell r="C10623">
            <v>440</v>
          </cell>
          <cell r="D10623">
            <v>664.65499999999997</v>
          </cell>
          <cell r="E10623">
            <v>0.16</v>
          </cell>
          <cell r="F10623">
            <v>771</v>
          </cell>
          <cell r="G10623" t="str">
            <v>10 DOIGTS</v>
          </cell>
        </row>
        <row r="10624">
          <cell r="A10624">
            <v>8040</v>
          </cell>
          <cell r="B10624" t="str">
            <v>Colorant liquide bougie 27ml jaune</v>
          </cell>
          <cell r="C10624">
            <v>440</v>
          </cell>
          <cell r="D10624">
            <v>664.65499999999997</v>
          </cell>
          <cell r="E10624">
            <v>0.16</v>
          </cell>
          <cell r="F10624">
            <v>771</v>
          </cell>
          <cell r="G10624" t="str">
            <v>10 DOIGTS</v>
          </cell>
        </row>
        <row r="10625">
          <cell r="A10625">
            <v>8041</v>
          </cell>
          <cell r="B10625" t="str">
            <v>Colorant liquide bougie 27ml orange</v>
          </cell>
          <cell r="C10625">
            <v>440</v>
          </cell>
          <cell r="D10625">
            <v>664.65499999999997</v>
          </cell>
          <cell r="E10625">
            <v>0.16</v>
          </cell>
          <cell r="F10625">
            <v>771</v>
          </cell>
          <cell r="G10625" t="str">
            <v>10 DOIGTS</v>
          </cell>
        </row>
        <row r="10626">
          <cell r="A10626">
            <v>8042</v>
          </cell>
          <cell r="B10626" t="str">
            <v>Colorant liquide bougie 27ml rouge</v>
          </cell>
          <cell r="C10626">
            <v>440</v>
          </cell>
          <cell r="D10626">
            <v>664.65499999999997</v>
          </cell>
          <cell r="E10626">
            <v>0.16</v>
          </cell>
          <cell r="F10626">
            <v>771</v>
          </cell>
          <cell r="G10626" t="str">
            <v>10 DOIGTS</v>
          </cell>
        </row>
        <row r="10627">
          <cell r="A10627">
            <v>8043</v>
          </cell>
          <cell r="B10627" t="str">
            <v>Colorant liquide bougie 27ml vert</v>
          </cell>
          <cell r="C10627">
            <v>440</v>
          </cell>
          <cell r="D10627">
            <v>664.65499999999997</v>
          </cell>
          <cell r="E10627">
            <v>0.16</v>
          </cell>
          <cell r="F10627">
            <v>771</v>
          </cell>
          <cell r="G10627" t="str">
            <v>10 DOIGTS</v>
          </cell>
        </row>
        <row r="10628">
          <cell r="A10628">
            <v>8044</v>
          </cell>
          <cell r="B10628" t="str">
            <v>Colorant liquide bougie 27ml violet</v>
          </cell>
          <cell r="C10628">
            <v>440</v>
          </cell>
          <cell r="D10628">
            <v>664.65499999999997</v>
          </cell>
          <cell r="E10628">
            <v>0.16</v>
          </cell>
          <cell r="F10628">
            <v>771</v>
          </cell>
          <cell r="G10628" t="str">
            <v>10 DOIGTS</v>
          </cell>
        </row>
        <row r="10629">
          <cell r="A10629">
            <v>8420</v>
          </cell>
          <cell r="B10629" t="str">
            <v>Parfum bougie jasmin 27ml</v>
          </cell>
          <cell r="C10629">
            <v>440</v>
          </cell>
          <cell r="D10629">
            <v>1312.069</v>
          </cell>
          <cell r="E10629">
            <v>0.16</v>
          </cell>
          <cell r="F10629">
            <v>1522</v>
          </cell>
          <cell r="G10629" t="str">
            <v>10 DOIGTS</v>
          </cell>
        </row>
        <row r="10630">
          <cell r="A10630">
            <v>8423</v>
          </cell>
          <cell r="B10630" t="str">
            <v>Parfum bougie lavande 27ml</v>
          </cell>
          <cell r="C10630">
            <v>440</v>
          </cell>
          <cell r="D10630">
            <v>1312.069</v>
          </cell>
          <cell r="E10630">
            <v>0.16</v>
          </cell>
          <cell r="F10630">
            <v>1522</v>
          </cell>
          <cell r="G10630" t="str">
            <v>10 DOIGTS</v>
          </cell>
        </row>
        <row r="10631">
          <cell r="A10631">
            <v>8425</v>
          </cell>
          <cell r="B10631" t="str">
            <v>Parfum bougie rose 27ml</v>
          </cell>
          <cell r="C10631">
            <v>440</v>
          </cell>
          <cell r="D10631">
            <v>1312.069</v>
          </cell>
          <cell r="E10631">
            <v>0.16</v>
          </cell>
          <cell r="F10631">
            <v>1522</v>
          </cell>
          <cell r="G10631" t="str">
            <v>10 DOIGTS</v>
          </cell>
        </row>
        <row r="10632">
          <cell r="A10632">
            <v>8426</v>
          </cell>
          <cell r="B10632" t="str">
            <v>Parfum bougie vanille 27ml</v>
          </cell>
          <cell r="C10632">
            <v>440</v>
          </cell>
          <cell r="D10632">
            <v>1312.069</v>
          </cell>
          <cell r="E10632">
            <v>0.16</v>
          </cell>
          <cell r="F10632">
            <v>1522</v>
          </cell>
          <cell r="G10632" t="str">
            <v>10 DOIGTS</v>
          </cell>
        </row>
        <row r="10633">
          <cell r="A10633">
            <v>8428</v>
          </cell>
          <cell r="B10633" t="str">
            <v>Parfum bougie senteur d'Orient 27ml</v>
          </cell>
          <cell r="C10633">
            <v>440</v>
          </cell>
          <cell r="D10633">
            <v>1312.069</v>
          </cell>
          <cell r="E10633">
            <v>0.16</v>
          </cell>
          <cell r="F10633">
            <v>1522</v>
          </cell>
          <cell r="G10633" t="str">
            <v>10 DOIGTS</v>
          </cell>
        </row>
        <row r="10634">
          <cell r="A10634">
            <v>16331</v>
          </cell>
          <cell r="B10634" t="str">
            <v>Parfum bougie Fraise 27 ml</v>
          </cell>
          <cell r="C10634">
            <v>440</v>
          </cell>
          <cell r="D10634">
            <v>1312.069</v>
          </cell>
          <cell r="E10634">
            <v>0.16</v>
          </cell>
          <cell r="F10634">
            <v>1522</v>
          </cell>
          <cell r="G10634" t="str">
            <v>10 DOIGTS</v>
          </cell>
        </row>
        <row r="10635">
          <cell r="A10635">
            <v>16333</v>
          </cell>
          <cell r="B10635" t="str">
            <v>Parfum bougie Cannelle 27 ml</v>
          </cell>
          <cell r="C10635">
            <v>440</v>
          </cell>
          <cell r="D10635">
            <v>1312.069</v>
          </cell>
          <cell r="E10635">
            <v>0.16</v>
          </cell>
          <cell r="F10635">
            <v>1522</v>
          </cell>
          <cell r="G10635" t="str">
            <v>10 DOIGTS</v>
          </cell>
        </row>
        <row r="10636">
          <cell r="A10636">
            <v>16334</v>
          </cell>
          <cell r="B10636" t="str">
            <v>Parfum bougie Mûre / Myrtille 27 ml</v>
          </cell>
          <cell r="C10636">
            <v>440</v>
          </cell>
          <cell r="D10636">
            <v>1312.069</v>
          </cell>
          <cell r="E10636">
            <v>0.16</v>
          </cell>
          <cell r="F10636">
            <v>1522</v>
          </cell>
          <cell r="G10636" t="str">
            <v>10 DOIGTS</v>
          </cell>
        </row>
        <row r="10637">
          <cell r="A10637">
            <v>16336</v>
          </cell>
          <cell r="B10637" t="str">
            <v>Parfum bougie Citronnelle 27 ml</v>
          </cell>
          <cell r="C10637">
            <v>440</v>
          </cell>
          <cell r="D10637">
            <v>1312.069</v>
          </cell>
          <cell r="E10637">
            <v>0.16</v>
          </cell>
          <cell r="F10637">
            <v>1522</v>
          </cell>
          <cell r="G10637" t="str">
            <v>10 DOIGTS</v>
          </cell>
        </row>
        <row r="10638">
          <cell r="A10638">
            <v>8000</v>
          </cell>
          <cell r="B10638" t="str">
            <v>Gel Bougie cystal transparent 500 ml</v>
          </cell>
          <cell r="C10638">
            <v>440</v>
          </cell>
          <cell r="D10638">
            <v>2443.1030000000001</v>
          </cell>
          <cell r="E10638">
            <v>0.16</v>
          </cell>
          <cell r="F10638">
            <v>2834</v>
          </cell>
          <cell r="G10638" t="str">
            <v>10 DOIGTS</v>
          </cell>
        </row>
        <row r="10639">
          <cell r="A10639">
            <v>9030</v>
          </cell>
          <cell r="B10639" t="str">
            <v>Paquet de 1 kg de cire en granule</v>
          </cell>
          <cell r="C10639">
            <v>440</v>
          </cell>
          <cell r="D10639">
            <v>2664.6550000000002</v>
          </cell>
          <cell r="E10639">
            <v>0.16</v>
          </cell>
          <cell r="F10639">
            <v>3091</v>
          </cell>
          <cell r="G10639" t="str">
            <v>10 DOIGTS</v>
          </cell>
        </row>
        <row r="10640">
          <cell r="A10640">
            <v>8045</v>
          </cell>
          <cell r="B10640" t="str">
            <v>Set de 6 colorants liquides bougie assortis (6 x 27ml)</v>
          </cell>
          <cell r="C10640">
            <v>440</v>
          </cell>
          <cell r="D10640">
            <v>3719.828</v>
          </cell>
          <cell r="E10640">
            <v>0.16</v>
          </cell>
          <cell r="F10640">
            <v>4315</v>
          </cell>
          <cell r="G10640" t="str">
            <v>10 DOIGTS</v>
          </cell>
        </row>
        <row r="10641">
          <cell r="A10641">
            <v>8008</v>
          </cell>
          <cell r="B10641" t="str">
            <v>Lot de 3 boites de 500 ml de gel bougie transparent + 1 set de mèches avec embases métalliques  longueur 8 cm</v>
          </cell>
          <cell r="C10641">
            <v>440</v>
          </cell>
          <cell r="D10641">
            <v>5993.1030000000001</v>
          </cell>
          <cell r="E10641">
            <v>0.16</v>
          </cell>
          <cell r="F10641">
            <v>6952</v>
          </cell>
          <cell r="G10641" t="str">
            <v>10 DOIGTS</v>
          </cell>
        </row>
        <row r="10642">
          <cell r="A10642">
            <v>9032</v>
          </cell>
          <cell r="B10642" t="str">
            <v>Lot de 5 paquets de 1 kg de cire en poudre</v>
          </cell>
          <cell r="C10642">
            <v>440</v>
          </cell>
          <cell r="D10642">
            <v>9991.3790000000008</v>
          </cell>
          <cell r="E10642">
            <v>0.16</v>
          </cell>
          <cell r="F10642">
            <v>11590</v>
          </cell>
          <cell r="G10642" t="str">
            <v>10 DOIGTS</v>
          </cell>
        </row>
        <row r="10643">
          <cell r="A10643">
            <v>3010</v>
          </cell>
          <cell r="B10643" t="str">
            <v>Set de 3 mètres de mèche à bougie Ø 2 mm</v>
          </cell>
          <cell r="C10643">
            <v>441</v>
          </cell>
          <cell r="D10643">
            <v>576.72400000000005</v>
          </cell>
          <cell r="E10643">
            <v>0.16</v>
          </cell>
          <cell r="F10643">
            <v>669</v>
          </cell>
          <cell r="G10643" t="str">
            <v>10 DOIGTS</v>
          </cell>
        </row>
        <row r="10644">
          <cell r="A10644">
            <v>11264</v>
          </cell>
          <cell r="B10644" t="str">
            <v>Set de 3 mètres de mèche à bougie Ø 3 mm</v>
          </cell>
          <cell r="C10644">
            <v>441</v>
          </cell>
          <cell r="D10644">
            <v>597.41399999999999</v>
          </cell>
          <cell r="E10644">
            <v>0.16</v>
          </cell>
          <cell r="F10644">
            <v>693</v>
          </cell>
          <cell r="G10644" t="str">
            <v>10 DOIGTS</v>
          </cell>
        </row>
        <row r="10645">
          <cell r="A10645">
            <v>11269</v>
          </cell>
          <cell r="B10645" t="str">
            <v>Set de 8 mèches à bougie 12 cm avec base métallique</v>
          </cell>
          <cell r="C10645">
            <v>441</v>
          </cell>
          <cell r="D10645">
            <v>664.65499999999997</v>
          </cell>
          <cell r="E10645">
            <v>0.16</v>
          </cell>
          <cell r="F10645">
            <v>771</v>
          </cell>
          <cell r="G10645" t="str">
            <v>10 DOIGTS</v>
          </cell>
        </row>
        <row r="10646">
          <cell r="A10646">
            <v>11268</v>
          </cell>
          <cell r="B10646" t="str">
            <v>Set de 10 mèches à bougie 8 cm avec base métallique</v>
          </cell>
          <cell r="C10646">
            <v>441</v>
          </cell>
          <cell r="D10646">
            <v>664.65499999999997</v>
          </cell>
          <cell r="E10646">
            <v>0.16</v>
          </cell>
          <cell r="F10646">
            <v>771</v>
          </cell>
          <cell r="G10646" t="str">
            <v>10 DOIGTS</v>
          </cell>
        </row>
        <row r="10647">
          <cell r="A10647">
            <v>33000</v>
          </cell>
          <cell r="B10647" t="str">
            <v>Moule Bougie Cristal Pyramide - Base 5 x 5 cm - H = 7,5 cm</v>
          </cell>
          <cell r="C10647">
            <v>441</v>
          </cell>
          <cell r="D10647">
            <v>1155.172</v>
          </cell>
          <cell r="E10647">
            <v>0.16</v>
          </cell>
          <cell r="F10647">
            <v>1340</v>
          </cell>
          <cell r="G10647" t="str">
            <v>10 DOIGTS</v>
          </cell>
        </row>
        <row r="10648">
          <cell r="A10648">
            <v>33001</v>
          </cell>
          <cell r="B10648" t="str">
            <v>Moule Bougie Cristal Cone - Base Ø 55 mm - H = 7,8 cm</v>
          </cell>
          <cell r="C10648">
            <v>441</v>
          </cell>
          <cell r="D10648">
            <v>1155.172</v>
          </cell>
          <cell r="E10648">
            <v>0.16</v>
          </cell>
          <cell r="F10648">
            <v>1340</v>
          </cell>
          <cell r="G10648" t="str">
            <v>10 DOIGTS</v>
          </cell>
        </row>
        <row r="10649">
          <cell r="A10649">
            <v>33002</v>
          </cell>
          <cell r="B10649" t="str">
            <v>Moule Bougie Cristal Cylindre - Ø 55 mm - H = 7,5 cm</v>
          </cell>
          <cell r="C10649">
            <v>441</v>
          </cell>
          <cell r="D10649">
            <v>1155.172</v>
          </cell>
          <cell r="E10649">
            <v>0.16</v>
          </cell>
          <cell r="F10649">
            <v>1340</v>
          </cell>
          <cell r="G10649" t="str">
            <v>10 DOIGTS</v>
          </cell>
        </row>
        <row r="10650">
          <cell r="A10650">
            <v>33003</v>
          </cell>
          <cell r="B10650" t="str">
            <v>Moule Bougie Cristal Carré - 5 x 5 cm - H = 7,5 cm</v>
          </cell>
          <cell r="C10650">
            <v>441</v>
          </cell>
          <cell r="D10650">
            <v>1155.172</v>
          </cell>
          <cell r="E10650">
            <v>0.16</v>
          </cell>
          <cell r="F10650">
            <v>1340</v>
          </cell>
          <cell r="G10650" t="str">
            <v>10 DOIGTS</v>
          </cell>
        </row>
        <row r="10651">
          <cell r="A10651">
            <v>3673</v>
          </cell>
          <cell r="B10651" t="str">
            <v>Pot plastique bain-marie avec bec verseur</v>
          </cell>
          <cell r="C10651">
            <v>441</v>
          </cell>
          <cell r="D10651">
            <v>1552.586</v>
          </cell>
          <cell r="E10651">
            <v>0.16</v>
          </cell>
          <cell r="F10651">
            <v>1801</v>
          </cell>
          <cell r="G10651" t="str">
            <v>10 DOIGTS</v>
          </cell>
        </row>
        <row r="10652">
          <cell r="A10652">
            <v>5788</v>
          </cell>
          <cell r="B10652" t="str">
            <v>Moule bougie Coeur</v>
          </cell>
          <cell r="C10652">
            <v>441</v>
          </cell>
          <cell r="D10652">
            <v>1552.586</v>
          </cell>
          <cell r="E10652">
            <v>0.16</v>
          </cell>
          <cell r="F10652">
            <v>1801</v>
          </cell>
          <cell r="G10652" t="str">
            <v>10 DOIGTS</v>
          </cell>
        </row>
        <row r="10653">
          <cell r="A10653">
            <v>3654</v>
          </cell>
          <cell r="B10653" t="str">
            <v>Granule bougie 340gr rouge</v>
          </cell>
          <cell r="C10653">
            <v>441</v>
          </cell>
          <cell r="D10653">
            <v>1665.5170000000001</v>
          </cell>
          <cell r="E10653">
            <v>0.16</v>
          </cell>
          <cell r="F10653">
            <v>1932</v>
          </cell>
          <cell r="G10653" t="str">
            <v>10 DOIGTS</v>
          </cell>
        </row>
        <row r="10654">
          <cell r="A10654">
            <v>3655</v>
          </cell>
          <cell r="B10654" t="str">
            <v>Granule bougie 340gr bleu</v>
          </cell>
          <cell r="C10654">
            <v>441</v>
          </cell>
          <cell r="D10654">
            <v>1665.5170000000001</v>
          </cell>
          <cell r="E10654">
            <v>0.16</v>
          </cell>
          <cell r="F10654">
            <v>1932</v>
          </cell>
          <cell r="G10654" t="str">
            <v>10 DOIGTS</v>
          </cell>
        </row>
        <row r="10655">
          <cell r="A10655">
            <v>3656</v>
          </cell>
          <cell r="B10655" t="str">
            <v>Granule bougie 340gr jaune</v>
          </cell>
          <cell r="C10655">
            <v>441</v>
          </cell>
          <cell r="D10655">
            <v>1665.5170000000001</v>
          </cell>
          <cell r="E10655">
            <v>0.16</v>
          </cell>
          <cell r="F10655">
            <v>1932</v>
          </cell>
          <cell r="G10655" t="str">
            <v>10 DOIGTS</v>
          </cell>
        </row>
        <row r="10656">
          <cell r="A10656">
            <v>3657</v>
          </cell>
          <cell r="B10656" t="str">
            <v>Granule bougie 340gr vert</v>
          </cell>
          <cell r="C10656">
            <v>441</v>
          </cell>
          <cell r="D10656">
            <v>1665.5170000000001</v>
          </cell>
          <cell r="E10656">
            <v>0.16</v>
          </cell>
          <cell r="F10656">
            <v>1932</v>
          </cell>
          <cell r="G10656" t="str">
            <v>10 DOIGTS</v>
          </cell>
        </row>
        <row r="10657">
          <cell r="A10657">
            <v>3658</v>
          </cell>
          <cell r="B10657" t="str">
            <v>Granule bougie 340gr blanc</v>
          </cell>
          <cell r="C10657">
            <v>441</v>
          </cell>
          <cell r="D10657">
            <v>1665.5170000000001</v>
          </cell>
          <cell r="E10657">
            <v>0.16</v>
          </cell>
          <cell r="F10657">
            <v>1932</v>
          </cell>
          <cell r="G10657" t="str">
            <v>10 DOIGTS</v>
          </cell>
        </row>
        <row r="10658">
          <cell r="A10658">
            <v>10964</v>
          </cell>
          <cell r="B10658" t="str">
            <v>Set de 100 mèches à bougie avec embase métallique 10 cm</v>
          </cell>
          <cell r="C10658">
            <v>441</v>
          </cell>
          <cell r="D10658">
            <v>3776.7240000000002</v>
          </cell>
          <cell r="E10658">
            <v>0.16</v>
          </cell>
          <cell r="F10658">
            <v>4381</v>
          </cell>
          <cell r="G10658" t="str">
            <v>10 DOIGTS</v>
          </cell>
        </row>
        <row r="10659">
          <cell r="A10659">
            <v>3652</v>
          </cell>
          <cell r="B10659" t="str">
            <v>Lot de 5 sachets couleurs assorties de granules bougie</v>
          </cell>
          <cell r="C10659">
            <v>441</v>
          </cell>
          <cell r="D10659">
            <v>7210.3450000000003</v>
          </cell>
          <cell r="E10659">
            <v>0.16</v>
          </cell>
          <cell r="F10659">
            <v>8364</v>
          </cell>
          <cell r="G10659" t="str">
            <v>10 DOIGTS</v>
          </cell>
        </row>
        <row r="10660">
          <cell r="A10660">
            <v>3379</v>
          </cell>
          <cell r="B10660" t="str">
            <v>Stylo cire liquide bougie 30 ml - Argent</v>
          </cell>
          <cell r="C10660">
            <v>442</v>
          </cell>
          <cell r="D10660">
            <v>776.72400000000005</v>
          </cell>
          <cell r="E10660">
            <v>0.16</v>
          </cell>
          <cell r="F10660">
            <v>901</v>
          </cell>
          <cell r="G10660" t="str">
            <v>10 DOIGTS</v>
          </cell>
        </row>
        <row r="10661">
          <cell r="A10661">
            <v>3378</v>
          </cell>
          <cell r="B10661" t="str">
            <v>Stylo cire liquide bougie 30 ml - Or</v>
          </cell>
          <cell r="C10661">
            <v>442</v>
          </cell>
          <cell r="D10661">
            <v>776.72400000000005</v>
          </cell>
          <cell r="E10661">
            <v>0.16</v>
          </cell>
          <cell r="F10661">
            <v>901</v>
          </cell>
          <cell r="G10661" t="str">
            <v>10 DOIGTS</v>
          </cell>
        </row>
        <row r="10662">
          <cell r="A10662">
            <v>3381</v>
          </cell>
          <cell r="B10662" t="str">
            <v xml:space="preserve">Stylo cire liquide bougie 30 ml - vert Noël </v>
          </cell>
          <cell r="C10662">
            <v>442</v>
          </cell>
          <cell r="D10662">
            <v>776.72400000000005</v>
          </cell>
          <cell r="E10662">
            <v>0.16</v>
          </cell>
          <cell r="F10662">
            <v>901</v>
          </cell>
          <cell r="G10662" t="str">
            <v>10 DOIGTS</v>
          </cell>
        </row>
        <row r="10663">
          <cell r="A10663">
            <v>3380</v>
          </cell>
          <cell r="B10663" t="str">
            <v>Stylo cire liquide bougie 30 ml - rouge Noël</v>
          </cell>
          <cell r="C10663">
            <v>442</v>
          </cell>
          <cell r="D10663">
            <v>776.72400000000005</v>
          </cell>
          <cell r="E10663">
            <v>0.16</v>
          </cell>
          <cell r="F10663">
            <v>901</v>
          </cell>
          <cell r="G10663" t="str">
            <v>10 DOIGTS</v>
          </cell>
        </row>
        <row r="10664">
          <cell r="A10664">
            <v>6082</v>
          </cell>
          <cell r="B10664" t="str">
            <v>Stylo cire liquide bougie 30 ml - Noir</v>
          </cell>
          <cell r="C10664">
            <v>442</v>
          </cell>
          <cell r="D10664">
            <v>776.72400000000005</v>
          </cell>
          <cell r="E10664">
            <v>0.16</v>
          </cell>
          <cell r="F10664">
            <v>901</v>
          </cell>
          <cell r="G10664" t="str">
            <v>10 DOIGTS</v>
          </cell>
        </row>
        <row r="10665">
          <cell r="A10665">
            <v>4796</v>
          </cell>
          <cell r="B10665" t="str">
            <v>Paquet de 10 plaques de cire 20x5 cm x 0,5mm couleurs assorties</v>
          </cell>
          <cell r="C10665">
            <v>442</v>
          </cell>
          <cell r="D10665">
            <v>2219.828</v>
          </cell>
          <cell r="E10665">
            <v>0.16</v>
          </cell>
          <cell r="F10665">
            <v>2575</v>
          </cell>
          <cell r="G10665" t="str">
            <v>10 DOIGTS</v>
          </cell>
        </row>
        <row r="10666">
          <cell r="A10666">
            <v>35140</v>
          </cell>
          <cell r="B10666" t="str">
            <v>Set de 5 stylos cire - couleurs assorties</v>
          </cell>
          <cell r="C10666">
            <v>442</v>
          </cell>
          <cell r="D10666">
            <v>3324.1379999999999</v>
          </cell>
          <cell r="E10666">
            <v>0.16</v>
          </cell>
          <cell r="F10666">
            <v>3856</v>
          </cell>
          <cell r="G10666" t="str">
            <v>10 DOIGTS</v>
          </cell>
        </row>
        <row r="10667">
          <cell r="A10667">
            <v>5795</v>
          </cell>
          <cell r="B10667" t="str">
            <v>Boite de 12 bougies blanches 4 x 10 cm</v>
          </cell>
          <cell r="C10667">
            <v>442.53</v>
          </cell>
          <cell r="D10667">
            <v>4422.4139999999998</v>
          </cell>
          <cell r="E10667">
            <v>0.16</v>
          </cell>
          <cell r="F10667">
            <v>5130</v>
          </cell>
          <cell r="G10667" t="str">
            <v>10 DOIGTS</v>
          </cell>
        </row>
        <row r="10668">
          <cell r="A10668">
            <v>10442</v>
          </cell>
          <cell r="B10668" t="str">
            <v>Set de 50 plumes blanches</v>
          </cell>
          <cell r="C10668">
            <v>444</v>
          </cell>
          <cell r="D10668">
            <v>443.10300000000001</v>
          </cell>
          <cell r="E10668">
            <v>0.16</v>
          </cell>
          <cell r="F10668">
            <v>514</v>
          </cell>
          <cell r="G10668" t="str">
            <v>10 DOIGTS</v>
          </cell>
        </row>
        <row r="10669">
          <cell r="A10669">
            <v>10443</v>
          </cell>
          <cell r="B10669" t="str">
            <v>Set de 50 plumes en camaïeu orange</v>
          </cell>
          <cell r="C10669">
            <v>444</v>
          </cell>
          <cell r="D10669">
            <v>443.10300000000001</v>
          </cell>
          <cell r="E10669">
            <v>0.16</v>
          </cell>
          <cell r="F10669">
            <v>514</v>
          </cell>
          <cell r="G10669" t="str">
            <v>10 DOIGTS</v>
          </cell>
        </row>
        <row r="10670">
          <cell r="A10670">
            <v>10444</v>
          </cell>
          <cell r="B10670" t="str">
            <v>Set de 50 plumes en camaïeu parme</v>
          </cell>
          <cell r="C10670">
            <v>444</v>
          </cell>
          <cell r="D10670">
            <v>443.10300000000001</v>
          </cell>
          <cell r="E10670">
            <v>0.16</v>
          </cell>
          <cell r="F10670">
            <v>514</v>
          </cell>
          <cell r="G10670" t="str">
            <v>10 DOIGTS</v>
          </cell>
        </row>
        <row r="10671">
          <cell r="A10671">
            <v>10445</v>
          </cell>
          <cell r="B10671" t="str">
            <v>Set de 50 plumes en camaïeu bleu</v>
          </cell>
          <cell r="C10671">
            <v>444</v>
          </cell>
          <cell r="D10671">
            <v>443.10300000000001</v>
          </cell>
          <cell r="E10671">
            <v>0.16</v>
          </cell>
          <cell r="F10671">
            <v>514</v>
          </cell>
          <cell r="G10671" t="str">
            <v>10 DOIGTS</v>
          </cell>
        </row>
        <row r="10672">
          <cell r="A10672">
            <v>10446</v>
          </cell>
          <cell r="B10672" t="str">
            <v>Set de 50 plumes en camaïeu vert</v>
          </cell>
          <cell r="C10672">
            <v>444</v>
          </cell>
          <cell r="D10672">
            <v>443.10300000000001</v>
          </cell>
          <cell r="E10672">
            <v>0.16</v>
          </cell>
          <cell r="F10672">
            <v>514</v>
          </cell>
          <cell r="G10672" t="str">
            <v>10 DOIGTS</v>
          </cell>
        </row>
        <row r="10673">
          <cell r="A10673">
            <v>10447</v>
          </cell>
          <cell r="B10673" t="str">
            <v>Set de 50 plumes en camaïeu noir et blanc</v>
          </cell>
          <cell r="C10673">
            <v>444</v>
          </cell>
          <cell r="D10673">
            <v>443.10300000000001</v>
          </cell>
          <cell r="E10673">
            <v>0.16</v>
          </cell>
          <cell r="F10673">
            <v>514</v>
          </cell>
          <cell r="G10673" t="str">
            <v>10 DOIGTS</v>
          </cell>
        </row>
        <row r="10674">
          <cell r="A10674">
            <v>10448</v>
          </cell>
          <cell r="B10674" t="str">
            <v>Set de 50 plumes en camaïeu gris mauve</v>
          </cell>
          <cell r="C10674">
            <v>444</v>
          </cell>
          <cell r="D10674">
            <v>443.10300000000001</v>
          </cell>
          <cell r="E10674">
            <v>0.16</v>
          </cell>
          <cell r="F10674">
            <v>514</v>
          </cell>
          <cell r="G10674" t="str">
            <v>10 DOIGTS</v>
          </cell>
        </row>
        <row r="10675">
          <cell r="A10675">
            <v>10449</v>
          </cell>
          <cell r="B10675" t="str">
            <v>Set de 50 plumes mouchetées en camaïeu multicolore</v>
          </cell>
          <cell r="C10675">
            <v>444</v>
          </cell>
          <cell r="D10675">
            <v>443.10300000000001</v>
          </cell>
          <cell r="E10675">
            <v>0.16</v>
          </cell>
          <cell r="F10675">
            <v>514</v>
          </cell>
          <cell r="G10675" t="str">
            <v>10 DOIGTS</v>
          </cell>
        </row>
        <row r="10676">
          <cell r="A10676">
            <v>10450</v>
          </cell>
          <cell r="B10676" t="str">
            <v>Set de 50 plumes naturelles</v>
          </cell>
          <cell r="C10676">
            <v>444</v>
          </cell>
          <cell r="D10676">
            <v>443.10300000000001</v>
          </cell>
          <cell r="E10676">
            <v>0.16</v>
          </cell>
          <cell r="F10676">
            <v>514</v>
          </cell>
          <cell r="G10676" t="str">
            <v>10 DOIGTS</v>
          </cell>
        </row>
        <row r="10677">
          <cell r="A10677">
            <v>28119</v>
          </cell>
          <cell r="B10677" t="str">
            <v xml:space="preserve">Set de 50 plumes 10 cm assortiment pastel </v>
          </cell>
          <cell r="C10677">
            <v>444</v>
          </cell>
          <cell r="D10677">
            <v>443.10300000000001</v>
          </cell>
          <cell r="E10677">
            <v>0.16</v>
          </cell>
          <cell r="F10677">
            <v>514</v>
          </cell>
          <cell r="G10677" t="str">
            <v>10 DOIGTS</v>
          </cell>
        </row>
        <row r="10678">
          <cell r="A10678">
            <v>15286</v>
          </cell>
          <cell r="B10678" t="str">
            <v>Set de 36 plumes indiennes 20 cm couleurs assorties</v>
          </cell>
          <cell r="C10678">
            <v>444</v>
          </cell>
          <cell r="D10678">
            <v>821.55200000000002</v>
          </cell>
          <cell r="E10678">
            <v>0.16</v>
          </cell>
          <cell r="F10678">
            <v>953</v>
          </cell>
          <cell r="G10678" t="str">
            <v>10 DOIGTS</v>
          </cell>
        </row>
        <row r="10679">
          <cell r="A10679">
            <v>36137</v>
          </cell>
          <cell r="B10679" t="str">
            <v>Plumes à bout doré 4 x 19 cm x 10 pcs</v>
          </cell>
          <cell r="C10679">
            <v>444</v>
          </cell>
          <cell r="D10679">
            <v>998.27599999999995</v>
          </cell>
          <cell r="E10679">
            <v>0.16</v>
          </cell>
          <cell r="F10679">
            <v>1158</v>
          </cell>
          <cell r="G10679" t="str">
            <v>10 DOIGTS</v>
          </cell>
        </row>
        <row r="10680">
          <cell r="A10680">
            <v>36138</v>
          </cell>
          <cell r="B10680" t="str">
            <v>Plumes à bout argenté 4 x 19 cm x 10 pcs</v>
          </cell>
          <cell r="C10680">
            <v>444</v>
          </cell>
          <cell r="D10680">
            <v>998.27599999999995</v>
          </cell>
          <cell r="E10680">
            <v>0.16</v>
          </cell>
          <cell r="F10680">
            <v>1158</v>
          </cell>
          <cell r="G10680" t="str">
            <v>10 DOIGTS</v>
          </cell>
        </row>
        <row r="10681">
          <cell r="A10681">
            <v>7010</v>
          </cell>
          <cell r="B10681" t="str">
            <v>Set d'environ 270 plumes de marabou multicolores</v>
          </cell>
          <cell r="C10681">
            <v>444</v>
          </cell>
          <cell r="D10681">
            <v>1021.552</v>
          </cell>
          <cell r="E10681">
            <v>0.16</v>
          </cell>
          <cell r="F10681">
            <v>1185</v>
          </cell>
          <cell r="G10681" t="str">
            <v>10 DOIGTS</v>
          </cell>
        </row>
        <row r="10682">
          <cell r="A10682">
            <v>3675</v>
          </cell>
          <cell r="B10682" t="str">
            <v>Set d'environ 250 plumes de faisan</v>
          </cell>
          <cell r="C10682">
            <v>444</v>
          </cell>
          <cell r="D10682">
            <v>1109.4829999999999</v>
          </cell>
          <cell r="E10682">
            <v>0.16</v>
          </cell>
          <cell r="F10682">
            <v>1287</v>
          </cell>
          <cell r="G10682" t="str">
            <v>10 DOIGTS</v>
          </cell>
        </row>
        <row r="10683">
          <cell r="A10683">
            <v>10725</v>
          </cell>
          <cell r="B10683" t="str">
            <v>Lot de 3 pochettes d'environ 250 plumes de faisan</v>
          </cell>
          <cell r="C10683">
            <v>444</v>
          </cell>
          <cell r="D10683">
            <v>3061.2069999999999</v>
          </cell>
          <cell r="E10683">
            <v>0.16</v>
          </cell>
          <cell r="F10683">
            <v>3551</v>
          </cell>
          <cell r="G10683" t="str">
            <v>10 DOIGTS</v>
          </cell>
        </row>
        <row r="10684">
          <cell r="A10684">
            <v>10613</v>
          </cell>
          <cell r="B10684" t="str">
            <v>Lot de 4 sets de 270 plumes multicolores</v>
          </cell>
          <cell r="C10684">
            <v>444</v>
          </cell>
          <cell r="D10684">
            <v>3193.1030000000001</v>
          </cell>
          <cell r="E10684">
            <v>0.16</v>
          </cell>
          <cell r="F10684">
            <v>3704</v>
          </cell>
          <cell r="G10684" t="str">
            <v>10 DOIGTS</v>
          </cell>
        </row>
        <row r="10685">
          <cell r="A10685">
            <v>36242</v>
          </cell>
          <cell r="B10685" t="str">
            <v>Lot de 10 sets de 50 plumes en camaïeu de couleurs assorties</v>
          </cell>
          <cell r="C10685">
            <v>444</v>
          </cell>
          <cell r="D10685">
            <v>3312.931</v>
          </cell>
          <cell r="E10685">
            <v>0.16</v>
          </cell>
          <cell r="F10685">
            <v>3843</v>
          </cell>
          <cell r="G10685" t="str">
            <v>10 DOIGTS</v>
          </cell>
        </row>
        <row r="10686">
          <cell r="A10686">
            <v>18536</v>
          </cell>
          <cell r="B10686" t="str">
            <v>Set de 144 plumes naturelles, tailles assorties</v>
          </cell>
          <cell r="C10686">
            <v>444</v>
          </cell>
          <cell r="D10686">
            <v>3331.8969999999999</v>
          </cell>
          <cell r="E10686">
            <v>0.16</v>
          </cell>
          <cell r="F10686">
            <v>3865</v>
          </cell>
          <cell r="G10686" t="str">
            <v>10 DOIGTS</v>
          </cell>
        </row>
        <row r="10687">
          <cell r="A10687">
            <v>6577</v>
          </cell>
          <cell r="B10687" t="str">
            <v>Set d'environ 460 plumes indiennes de 7 à 15 cm</v>
          </cell>
          <cell r="C10687">
            <v>444</v>
          </cell>
          <cell r="D10687">
            <v>3331.8969999999999</v>
          </cell>
          <cell r="E10687">
            <v>0.16</v>
          </cell>
          <cell r="F10687">
            <v>3865</v>
          </cell>
          <cell r="G10687" t="str">
            <v>10 DOIGTS</v>
          </cell>
        </row>
        <row r="10688">
          <cell r="A10688">
            <v>1961</v>
          </cell>
          <cell r="B10688" t="str">
            <v>Set d'environ 120 plumes indiennes 7 à 15 cm</v>
          </cell>
          <cell r="C10688">
            <v>444.46800000000002</v>
          </cell>
          <cell r="D10688">
            <v>1331.0340000000001</v>
          </cell>
          <cell r="E10688">
            <v>0.16</v>
          </cell>
          <cell r="F10688">
            <v>1544</v>
          </cell>
          <cell r="G10688" t="str">
            <v>10 DOIGTS</v>
          </cell>
        </row>
        <row r="10689">
          <cell r="A10689">
            <v>13401</v>
          </cell>
          <cell r="B10689" t="str">
            <v>Set de 20 feuilles 6 cm, camaïeu naturel</v>
          </cell>
          <cell r="C10689">
            <v>445</v>
          </cell>
          <cell r="D10689">
            <v>389.65499999999997</v>
          </cell>
          <cell r="E10689">
            <v>0.16</v>
          </cell>
          <cell r="F10689">
            <v>452</v>
          </cell>
          <cell r="G10689" t="str">
            <v>10 DOIGTS</v>
          </cell>
        </row>
        <row r="10690">
          <cell r="A10690">
            <v>13403</v>
          </cell>
          <cell r="B10690" t="str">
            <v>Set de 20 feuilles 6 cm, camaïeu vert</v>
          </cell>
          <cell r="C10690">
            <v>445</v>
          </cell>
          <cell r="D10690">
            <v>389.65499999999997</v>
          </cell>
          <cell r="E10690">
            <v>0.16</v>
          </cell>
          <cell r="F10690">
            <v>452</v>
          </cell>
          <cell r="G10690" t="str">
            <v>10 DOIGTS</v>
          </cell>
        </row>
        <row r="10691">
          <cell r="A10691">
            <v>13404</v>
          </cell>
          <cell r="B10691" t="str">
            <v>Set de 20 feuilles 6 cm, camaïeu bleu</v>
          </cell>
          <cell r="C10691">
            <v>445</v>
          </cell>
          <cell r="D10691">
            <v>389.65499999999997</v>
          </cell>
          <cell r="E10691">
            <v>0.16</v>
          </cell>
          <cell r="F10691">
            <v>452</v>
          </cell>
          <cell r="G10691" t="str">
            <v>10 DOIGTS</v>
          </cell>
        </row>
        <row r="10692">
          <cell r="A10692">
            <v>13400</v>
          </cell>
          <cell r="B10692" t="str">
            <v>Set de 20 feuilles 6 cm, camaïeu rose</v>
          </cell>
          <cell r="C10692">
            <v>445</v>
          </cell>
          <cell r="D10692">
            <v>389.65499999999997</v>
          </cell>
          <cell r="E10692">
            <v>0.16</v>
          </cell>
          <cell r="F10692">
            <v>452</v>
          </cell>
          <cell r="G10692" t="str">
            <v>10 DOIGTS</v>
          </cell>
        </row>
        <row r="10693">
          <cell r="A10693">
            <v>13406</v>
          </cell>
          <cell r="B10693" t="str">
            <v>Lot de 4 sets de 6 feuilles 3 cm, couleurs en camaïeu</v>
          </cell>
          <cell r="C10693">
            <v>445</v>
          </cell>
          <cell r="D10693">
            <v>1236.2070000000001</v>
          </cell>
          <cell r="E10693">
            <v>0.16</v>
          </cell>
          <cell r="F10693">
            <v>1434</v>
          </cell>
          <cell r="G10693" t="str">
            <v>10 DOIGTS</v>
          </cell>
        </row>
        <row r="10694">
          <cell r="A10694">
            <v>8499</v>
          </cell>
          <cell r="B10694" t="str">
            <v>Pochette de 500 gr de coquillages naturels</v>
          </cell>
          <cell r="C10694">
            <v>445</v>
          </cell>
          <cell r="D10694">
            <v>1764.655</v>
          </cell>
          <cell r="E10694">
            <v>0.16</v>
          </cell>
          <cell r="F10694">
            <v>2047</v>
          </cell>
          <cell r="G10694" t="str">
            <v>10 DOIGTS</v>
          </cell>
        </row>
        <row r="10695">
          <cell r="A10695">
            <v>7948</v>
          </cell>
          <cell r="B10695" t="str">
            <v xml:space="preserve">Set de 120 squelettes de feuilles couleurs assorties </v>
          </cell>
          <cell r="C10695">
            <v>445</v>
          </cell>
          <cell r="D10695">
            <v>2219.828</v>
          </cell>
          <cell r="E10695">
            <v>0.16</v>
          </cell>
          <cell r="F10695">
            <v>2575</v>
          </cell>
          <cell r="G10695" t="str">
            <v>10 DOIGTS</v>
          </cell>
        </row>
        <row r="10696">
          <cell r="A10696">
            <v>11915</v>
          </cell>
          <cell r="B10696" t="str">
            <v>Set de brindilles de bois</v>
          </cell>
          <cell r="C10696">
            <v>446</v>
          </cell>
          <cell r="D10696">
            <v>355.17200000000003</v>
          </cell>
          <cell r="E10696">
            <v>0.16</v>
          </cell>
          <cell r="F10696">
            <v>412</v>
          </cell>
          <cell r="G10696" t="str">
            <v>10 DOIGTS</v>
          </cell>
        </row>
        <row r="10697">
          <cell r="A10697">
            <v>11913</v>
          </cell>
          <cell r="B10697" t="str">
            <v>Déco Nature ornements coeurs en bouleau</v>
          </cell>
          <cell r="C10697">
            <v>446</v>
          </cell>
          <cell r="D10697">
            <v>398.27600000000001</v>
          </cell>
          <cell r="E10697">
            <v>0.16</v>
          </cell>
          <cell r="F10697">
            <v>462</v>
          </cell>
          <cell r="G10697" t="str">
            <v>10 DOIGTS</v>
          </cell>
        </row>
        <row r="10698">
          <cell r="A10698">
            <v>11917</v>
          </cell>
          <cell r="B10698" t="str">
            <v>Set de lamelles d'écorces</v>
          </cell>
          <cell r="C10698">
            <v>446</v>
          </cell>
          <cell r="D10698">
            <v>443.10300000000001</v>
          </cell>
          <cell r="E10698">
            <v>0.16</v>
          </cell>
          <cell r="F10698">
            <v>514</v>
          </cell>
          <cell r="G10698" t="str">
            <v>10 DOIGTS</v>
          </cell>
        </row>
        <row r="10699">
          <cell r="A10699">
            <v>14918</v>
          </cell>
          <cell r="B10699" t="str">
            <v>Set de 50 pailles naturelles 22 cm Ø 2 mm</v>
          </cell>
          <cell r="C10699">
            <v>447</v>
          </cell>
          <cell r="D10699">
            <v>555.17200000000003</v>
          </cell>
          <cell r="E10699">
            <v>0.16</v>
          </cell>
          <cell r="F10699">
            <v>644</v>
          </cell>
          <cell r="G10699" t="str">
            <v>10 DOIGTS</v>
          </cell>
        </row>
        <row r="10700">
          <cell r="A10700">
            <v>13425</v>
          </cell>
          <cell r="B10700" t="str">
            <v>Set de 50 gr de paille naturelle en vrac</v>
          </cell>
          <cell r="C10700">
            <v>447.50299999999999</v>
          </cell>
          <cell r="D10700">
            <v>376.72399999999999</v>
          </cell>
          <cell r="E10700">
            <v>0.16</v>
          </cell>
          <cell r="F10700">
            <v>437</v>
          </cell>
          <cell r="G10700" t="str">
            <v>10 DOIGTS</v>
          </cell>
        </row>
        <row r="10701">
          <cell r="A10701">
            <v>8181</v>
          </cell>
          <cell r="B10701" t="str">
            <v>Mousse d'Islande</v>
          </cell>
          <cell r="C10701">
            <v>447.50299999999999</v>
          </cell>
          <cell r="D10701">
            <v>887.93100000000004</v>
          </cell>
          <cell r="E10701">
            <v>0.16</v>
          </cell>
          <cell r="F10701">
            <v>1030</v>
          </cell>
          <cell r="G10701" t="str">
            <v>10 DOIGTS</v>
          </cell>
        </row>
        <row r="10702">
          <cell r="A10702">
            <v>15137</v>
          </cell>
          <cell r="B10702" t="str">
            <v>Set de pommes de pin 3 à 4 cm</v>
          </cell>
          <cell r="C10702">
            <v>447.53100000000001</v>
          </cell>
          <cell r="D10702">
            <v>323.27600000000001</v>
          </cell>
          <cell r="E10702">
            <v>0.16</v>
          </cell>
          <cell r="F10702">
            <v>375</v>
          </cell>
          <cell r="G10702" t="str">
            <v>10 DOIGTS</v>
          </cell>
        </row>
        <row r="10703">
          <cell r="A10703">
            <v>11908</v>
          </cell>
          <cell r="B10703" t="str">
            <v>Set d'environ 20 pommes de pins 1,5 à 3 cm</v>
          </cell>
          <cell r="C10703">
            <v>447.53100000000001</v>
          </cell>
          <cell r="D10703">
            <v>410.34500000000003</v>
          </cell>
          <cell r="E10703">
            <v>0.16</v>
          </cell>
          <cell r="F10703">
            <v>476</v>
          </cell>
          <cell r="G10703" t="str">
            <v>10 DOIGTS</v>
          </cell>
        </row>
        <row r="10704">
          <cell r="A10704">
            <v>30239</v>
          </cell>
          <cell r="B10704" t="str">
            <v xml:space="preserve">Lot de 6 grandes pommes de pin </v>
          </cell>
          <cell r="C10704">
            <v>447.53100000000001</v>
          </cell>
          <cell r="D10704">
            <v>998.27599999999995</v>
          </cell>
          <cell r="E10704">
            <v>0.16</v>
          </cell>
          <cell r="F10704">
            <v>1158</v>
          </cell>
          <cell r="G10704" t="str">
            <v>10 DOIGTS</v>
          </cell>
        </row>
        <row r="10705">
          <cell r="A10705">
            <v>2318</v>
          </cell>
          <cell r="B10705" t="str">
            <v>Set de 24 chenilles longueur 30 cm - ø 6mm, couleurs assorties</v>
          </cell>
          <cell r="C10705">
            <v>448</v>
          </cell>
          <cell r="D10705">
            <v>443.10300000000001</v>
          </cell>
          <cell r="E10705">
            <v>0.16</v>
          </cell>
          <cell r="F10705">
            <v>514</v>
          </cell>
          <cell r="G10705" t="str">
            <v>10 DOIGTS</v>
          </cell>
        </row>
        <row r="10706">
          <cell r="A10706">
            <v>28048</v>
          </cell>
          <cell r="B10706" t="str">
            <v>Set de 24 chenilles pastel - L 30 cm, Ø 6 mm</v>
          </cell>
          <cell r="C10706">
            <v>448</v>
          </cell>
          <cell r="D10706">
            <v>443.10300000000001</v>
          </cell>
          <cell r="E10706">
            <v>0.16</v>
          </cell>
          <cell r="F10706">
            <v>514</v>
          </cell>
          <cell r="G10706" t="str">
            <v>10 DOIGTS</v>
          </cell>
        </row>
        <row r="10707">
          <cell r="A10707">
            <v>35137</v>
          </cell>
          <cell r="B10707" t="str">
            <v>Set de 50 chenilles Ø 6 mm x 30 cm - Chair</v>
          </cell>
          <cell r="C10707">
            <v>448</v>
          </cell>
          <cell r="D10707">
            <v>506.03399999999999</v>
          </cell>
          <cell r="E10707">
            <v>0.16</v>
          </cell>
          <cell r="F10707">
            <v>587</v>
          </cell>
          <cell r="G10707" t="str">
            <v>10 DOIGTS</v>
          </cell>
        </row>
        <row r="10708">
          <cell r="A10708">
            <v>35126</v>
          </cell>
          <cell r="B10708" t="str">
            <v>Set de 50 chenilles Ø 6 mm x 30 cm - Jaune</v>
          </cell>
          <cell r="C10708">
            <v>448</v>
          </cell>
          <cell r="D10708">
            <v>509.483</v>
          </cell>
          <cell r="E10708">
            <v>0.16</v>
          </cell>
          <cell r="F10708">
            <v>591</v>
          </cell>
          <cell r="G10708" t="str">
            <v>10 DOIGTS</v>
          </cell>
        </row>
        <row r="10709">
          <cell r="A10709">
            <v>35127</v>
          </cell>
          <cell r="B10709" t="str">
            <v>Set de 50 chenilles Ø 6 mm x 30 cm - Orange</v>
          </cell>
          <cell r="C10709">
            <v>448</v>
          </cell>
          <cell r="D10709">
            <v>509.483</v>
          </cell>
          <cell r="E10709">
            <v>0.16</v>
          </cell>
          <cell r="F10709">
            <v>591</v>
          </cell>
          <cell r="G10709" t="str">
            <v>10 DOIGTS</v>
          </cell>
        </row>
        <row r="10710">
          <cell r="A10710">
            <v>35128</v>
          </cell>
          <cell r="B10710" t="str">
            <v>Set de 50 chenilles Ø 6 mm x 30 cm - Rouge</v>
          </cell>
          <cell r="C10710">
            <v>448</v>
          </cell>
          <cell r="D10710">
            <v>509.483</v>
          </cell>
          <cell r="E10710">
            <v>0.16</v>
          </cell>
          <cell r="F10710">
            <v>591</v>
          </cell>
          <cell r="G10710" t="str">
            <v>10 DOIGTS</v>
          </cell>
        </row>
        <row r="10711">
          <cell r="A10711">
            <v>35129</v>
          </cell>
          <cell r="B10711" t="str">
            <v>Set de 50 chenilles Ø 6 mm x 30 cm - Marron</v>
          </cell>
          <cell r="C10711">
            <v>448</v>
          </cell>
          <cell r="D10711">
            <v>509.483</v>
          </cell>
          <cell r="E10711">
            <v>0.16</v>
          </cell>
          <cell r="F10711">
            <v>591</v>
          </cell>
          <cell r="G10711" t="str">
            <v>10 DOIGTS</v>
          </cell>
        </row>
        <row r="10712">
          <cell r="A10712">
            <v>35130</v>
          </cell>
          <cell r="B10712" t="str">
            <v>Set de 50 chenilles Ø 6 mm x 30 cm - Vert foncé</v>
          </cell>
          <cell r="C10712">
            <v>448</v>
          </cell>
          <cell r="D10712">
            <v>509.483</v>
          </cell>
          <cell r="E10712">
            <v>0.16</v>
          </cell>
          <cell r="F10712">
            <v>591</v>
          </cell>
          <cell r="G10712" t="str">
            <v>10 DOIGTS</v>
          </cell>
        </row>
        <row r="10713">
          <cell r="A10713">
            <v>35131</v>
          </cell>
          <cell r="B10713" t="str">
            <v>Set de 50 chenilles Ø 6 mm x 30 cm - Vert clair</v>
          </cell>
          <cell r="C10713">
            <v>448</v>
          </cell>
          <cell r="D10713">
            <v>509.483</v>
          </cell>
          <cell r="E10713">
            <v>0.16</v>
          </cell>
          <cell r="F10713">
            <v>591</v>
          </cell>
          <cell r="G10713" t="str">
            <v>10 DOIGTS</v>
          </cell>
        </row>
        <row r="10714">
          <cell r="A10714">
            <v>35132</v>
          </cell>
          <cell r="B10714" t="str">
            <v>Set de 50 chenilles Ø 6 mm x 30 cm - Bleu</v>
          </cell>
          <cell r="C10714">
            <v>448</v>
          </cell>
          <cell r="D10714">
            <v>509.483</v>
          </cell>
          <cell r="E10714">
            <v>0.16</v>
          </cell>
          <cell r="F10714">
            <v>591</v>
          </cell>
          <cell r="G10714" t="str">
            <v>10 DOIGTS</v>
          </cell>
        </row>
        <row r="10715">
          <cell r="A10715">
            <v>35133</v>
          </cell>
          <cell r="B10715" t="str">
            <v>Set de 50 chenilles Ø 6 mm x 30 cm - Violet</v>
          </cell>
          <cell r="C10715">
            <v>448</v>
          </cell>
          <cell r="D10715">
            <v>509.483</v>
          </cell>
          <cell r="E10715">
            <v>0.16</v>
          </cell>
          <cell r="F10715">
            <v>591</v>
          </cell>
          <cell r="G10715" t="str">
            <v>10 DOIGTS</v>
          </cell>
        </row>
        <row r="10716">
          <cell r="A10716">
            <v>35134</v>
          </cell>
          <cell r="B10716" t="str">
            <v>Set de 50 chenilles Ø 6 mm x 30 cm - Rose</v>
          </cell>
          <cell r="C10716">
            <v>448</v>
          </cell>
          <cell r="D10716">
            <v>509.483</v>
          </cell>
          <cell r="E10716">
            <v>0.16</v>
          </cell>
          <cell r="F10716">
            <v>591</v>
          </cell>
          <cell r="G10716" t="str">
            <v>10 DOIGTS</v>
          </cell>
        </row>
        <row r="10717">
          <cell r="A10717">
            <v>35135</v>
          </cell>
          <cell r="B10717" t="str">
            <v>Set de 50 chenilles Ø 6 mm x 30 cm - Noir</v>
          </cell>
          <cell r="C10717">
            <v>448</v>
          </cell>
          <cell r="D10717">
            <v>509.483</v>
          </cell>
          <cell r="E10717">
            <v>0.16</v>
          </cell>
          <cell r="F10717">
            <v>591</v>
          </cell>
          <cell r="G10717" t="str">
            <v>10 DOIGTS</v>
          </cell>
        </row>
        <row r="10718">
          <cell r="A10718">
            <v>35136</v>
          </cell>
          <cell r="B10718" t="str">
            <v>Set de 50 chenilles Ø 6 mm x 30 cm - Blanc</v>
          </cell>
          <cell r="C10718">
            <v>448</v>
          </cell>
          <cell r="D10718">
            <v>509.483</v>
          </cell>
          <cell r="E10718">
            <v>0.16</v>
          </cell>
          <cell r="F10718">
            <v>591</v>
          </cell>
          <cell r="G10718" t="str">
            <v>10 DOIGTS</v>
          </cell>
        </row>
        <row r="10719">
          <cell r="A10719">
            <v>1972</v>
          </cell>
          <cell r="B10719" t="str">
            <v>Set de 50 chenilles longueur 30cm - ø 9mm, couleurs assorties</v>
          </cell>
          <cell r="C10719">
            <v>448</v>
          </cell>
          <cell r="D10719">
            <v>555.17200000000003</v>
          </cell>
          <cell r="E10719">
            <v>0.16</v>
          </cell>
          <cell r="F10719">
            <v>644</v>
          </cell>
          <cell r="G10719" t="str">
            <v>10 DOIGTS</v>
          </cell>
        </row>
        <row r="10720">
          <cell r="A10720">
            <v>8080</v>
          </cell>
          <cell r="B10720" t="str">
            <v>Set de 25 méga-chenilles ø 1,5 cm couleurs assorties</v>
          </cell>
          <cell r="C10720">
            <v>448</v>
          </cell>
          <cell r="D10720">
            <v>887.93100000000004</v>
          </cell>
          <cell r="E10720">
            <v>0.16</v>
          </cell>
          <cell r="F10720">
            <v>1030</v>
          </cell>
          <cell r="G10720" t="str">
            <v>10 DOIGTS</v>
          </cell>
        </row>
        <row r="10721">
          <cell r="A10721">
            <v>8458</v>
          </cell>
          <cell r="B10721" t="str">
            <v>Set de 100 chenilles 50 cm ø 6 mm, couleurs assorties</v>
          </cell>
          <cell r="C10721">
            <v>448</v>
          </cell>
          <cell r="D10721">
            <v>1176.7239999999999</v>
          </cell>
          <cell r="E10721">
            <v>0.16</v>
          </cell>
          <cell r="F10721">
            <v>1365</v>
          </cell>
          <cell r="G10721" t="str">
            <v>10 DOIGTS</v>
          </cell>
        </row>
        <row r="10722">
          <cell r="A10722">
            <v>28049</v>
          </cell>
          <cell r="B10722" t="str">
            <v xml:space="preserve">Lot de 4 sets de 24 chenilles pastel - L 30 cm, Ø 6 mm </v>
          </cell>
          <cell r="C10722">
            <v>448</v>
          </cell>
          <cell r="D10722">
            <v>1413.7929999999999</v>
          </cell>
          <cell r="E10722">
            <v>0.16</v>
          </cell>
          <cell r="F10722">
            <v>1640</v>
          </cell>
          <cell r="G10722" t="str">
            <v>10 DOIGTS</v>
          </cell>
        </row>
        <row r="10723">
          <cell r="A10723">
            <v>8459</v>
          </cell>
          <cell r="B10723" t="str">
            <v>Set de 100 chenilles 50 cm ø 9 mm, couleurs assorties</v>
          </cell>
          <cell r="C10723">
            <v>448</v>
          </cell>
          <cell r="D10723">
            <v>1443.9659999999999</v>
          </cell>
          <cell r="E10723">
            <v>0.16</v>
          </cell>
          <cell r="F10723">
            <v>1675</v>
          </cell>
          <cell r="G10723" t="str">
            <v>10 DOIGTS</v>
          </cell>
        </row>
        <row r="10724">
          <cell r="A10724">
            <v>3855</v>
          </cell>
          <cell r="B10724" t="str">
            <v xml:space="preserve">Set de 130 chenilles (80 x ø 6 mm + 50 x ø 9 mm), couleurs assorties </v>
          </cell>
          <cell r="C10724">
            <v>448</v>
          </cell>
          <cell r="D10724">
            <v>1552.586</v>
          </cell>
          <cell r="E10724">
            <v>0.16</v>
          </cell>
          <cell r="F10724">
            <v>1801</v>
          </cell>
          <cell r="G10724" t="str">
            <v>10 DOIGTS</v>
          </cell>
        </row>
        <row r="10725">
          <cell r="A10725">
            <v>11613</v>
          </cell>
          <cell r="B10725" t="str">
            <v>Promo : 4 pochettes de 100 chenilles + 1 pochette de 300 pompons + 1 pochette de 40 yeux mobiles</v>
          </cell>
          <cell r="C10725">
            <v>448</v>
          </cell>
          <cell r="D10725">
            <v>3331.8969999999999</v>
          </cell>
          <cell r="E10725">
            <v>0.16</v>
          </cell>
          <cell r="F10725">
            <v>3865</v>
          </cell>
          <cell r="G10725" t="str">
            <v>10 DOIGTS</v>
          </cell>
        </row>
        <row r="10726">
          <cell r="A10726">
            <v>11511</v>
          </cell>
          <cell r="B10726" t="str">
            <v>Lot de 10 sets de 100 chenilles 30 cm - ø 6 mm couleurs assorties</v>
          </cell>
          <cell r="C10726">
            <v>448</v>
          </cell>
          <cell r="D10726">
            <v>5312.9309999999996</v>
          </cell>
          <cell r="E10726">
            <v>0.16</v>
          </cell>
          <cell r="F10726">
            <v>6163</v>
          </cell>
          <cell r="G10726" t="str">
            <v>10 DOIGTS</v>
          </cell>
        </row>
        <row r="10727">
          <cell r="A10727">
            <v>1028</v>
          </cell>
          <cell r="B10727" t="str">
            <v>Set de 100 chenilles longueur  30 cm - ø 6 mm, couleurs assorties</v>
          </cell>
          <cell r="C10727">
            <v>448.51499999999999</v>
          </cell>
          <cell r="D10727">
            <v>731.03399999999999</v>
          </cell>
          <cell r="E10727">
            <v>0.16</v>
          </cell>
          <cell r="F10727">
            <v>848</v>
          </cell>
          <cell r="G10727" t="str">
            <v>10 DOIGTS</v>
          </cell>
        </row>
        <row r="10728">
          <cell r="A10728">
            <v>3856</v>
          </cell>
          <cell r="B10728" t="str">
            <v>Set de 24 chenilles métallisées Or ø 6mm</v>
          </cell>
          <cell r="C10728">
            <v>448.56799999999998</v>
          </cell>
          <cell r="D10728">
            <v>443.10300000000001</v>
          </cell>
          <cell r="E10728">
            <v>0.16</v>
          </cell>
          <cell r="F10728">
            <v>514</v>
          </cell>
          <cell r="G10728" t="str">
            <v>10 DOIGTS</v>
          </cell>
        </row>
        <row r="10729">
          <cell r="A10729">
            <v>3857</v>
          </cell>
          <cell r="B10729" t="str">
            <v>Set de 24 chenilles métallisées argent ø 6mm</v>
          </cell>
          <cell r="C10729">
            <v>448.56799999999998</v>
          </cell>
          <cell r="D10729">
            <v>443.10300000000001</v>
          </cell>
          <cell r="E10729">
            <v>0.16</v>
          </cell>
          <cell r="F10729">
            <v>514</v>
          </cell>
          <cell r="G10729" t="str">
            <v>10 DOIGTS</v>
          </cell>
        </row>
        <row r="10730">
          <cell r="A10730">
            <v>4521</v>
          </cell>
          <cell r="B10730" t="str">
            <v>Set de 100 chenilles métallisées assorties 30cm  ø 6mm</v>
          </cell>
          <cell r="C10730">
            <v>448.56799999999998</v>
          </cell>
          <cell r="D10730">
            <v>1109.4829999999999</v>
          </cell>
          <cell r="E10730">
            <v>0.16</v>
          </cell>
          <cell r="F10730">
            <v>1287</v>
          </cell>
          <cell r="G10730" t="str">
            <v>10 DOIGTS</v>
          </cell>
        </row>
        <row r="10731">
          <cell r="A10731">
            <v>10330</v>
          </cell>
          <cell r="B10731" t="str">
            <v>Set de 48 pompons ø assortis (1,5 - 2,5 et 3,5 cm) et couleurs assorties</v>
          </cell>
          <cell r="C10731">
            <v>449</v>
          </cell>
          <cell r="D10731">
            <v>443.10300000000001</v>
          </cell>
          <cell r="E10731">
            <v>0.16</v>
          </cell>
          <cell r="F10731">
            <v>514</v>
          </cell>
          <cell r="G10731" t="str">
            <v>10 DOIGTS</v>
          </cell>
        </row>
        <row r="10732">
          <cell r="A10732">
            <v>12445</v>
          </cell>
          <cell r="B10732" t="str">
            <v>Set de 48 pompons perles, couleurs assorties, ø assortis : 1,5 - 2,5 et 3 cm</v>
          </cell>
          <cell r="C10732">
            <v>449</v>
          </cell>
          <cell r="D10732">
            <v>509.483</v>
          </cell>
          <cell r="E10732">
            <v>0.16</v>
          </cell>
          <cell r="F10732">
            <v>591</v>
          </cell>
          <cell r="G10732" t="str">
            <v>10 DOIGTS</v>
          </cell>
        </row>
        <row r="10733">
          <cell r="A10733">
            <v>28123</v>
          </cell>
          <cell r="B10733" t="str">
            <v>Set de 120 pompons pastels - tailles et couleurs assorties</v>
          </cell>
          <cell r="C10733">
            <v>449</v>
          </cell>
          <cell r="D10733">
            <v>576.72400000000005</v>
          </cell>
          <cell r="E10733">
            <v>0.16</v>
          </cell>
          <cell r="F10733">
            <v>669</v>
          </cell>
          <cell r="G10733" t="str">
            <v>10 DOIGTS</v>
          </cell>
        </row>
        <row r="10734">
          <cell r="A10734">
            <v>5883</v>
          </cell>
          <cell r="B10734" t="str">
            <v>Set de 72 pompons pailletés métallisés</v>
          </cell>
          <cell r="C10734">
            <v>449</v>
          </cell>
          <cell r="D10734">
            <v>664.65499999999997</v>
          </cell>
          <cell r="E10734">
            <v>0.16</v>
          </cell>
          <cell r="F10734">
            <v>771</v>
          </cell>
          <cell r="G10734" t="str">
            <v>10 DOIGTS</v>
          </cell>
        </row>
        <row r="10735">
          <cell r="A10735">
            <v>31177</v>
          </cell>
          <cell r="B10735" t="str">
            <v>Set de 30 pompons arc en ciel</v>
          </cell>
          <cell r="C10735">
            <v>449</v>
          </cell>
          <cell r="D10735">
            <v>798.27599999999995</v>
          </cell>
          <cell r="E10735">
            <v>0.16</v>
          </cell>
          <cell r="F10735">
            <v>926</v>
          </cell>
          <cell r="G10735" t="str">
            <v>10 DOIGTS</v>
          </cell>
        </row>
        <row r="10736">
          <cell r="A10736">
            <v>10429</v>
          </cell>
          <cell r="B10736" t="str">
            <v>Set de 300 pompons ø 1 - 2 - 2,5 et 3 cm, couleurs assorties</v>
          </cell>
          <cell r="C10736">
            <v>449</v>
          </cell>
          <cell r="D10736">
            <v>1264.655</v>
          </cell>
          <cell r="E10736">
            <v>0.16</v>
          </cell>
          <cell r="F10736">
            <v>1467</v>
          </cell>
          <cell r="G10736" t="str">
            <v>10 DOIGTS</v>
          </cell>
        </row>
        <row r="10737">
          <cell r="A10737">
            <v>12447</v>
          </cell>
          <cell r="B10737" t="str">
            <v>Lot de 5 sets de 48 pompons perles, couleurs assorties, ø assortis : 1,5 - 2,5 et 3 cm</v>
          </cell>
          <cell r="C10737">
            <v>449</v>
          </cell>
          <cell r="D10737">
            <v>1875.8620000000001</v>
          </cell>
          <cell r="E10737">
            <v>0.16</v>
          </cell>
          <cell r="F10737">
            <v>2176</v>
          </cell>
          <cell r="G10737" t="str">
            <v>10 DOIGTS</v>
          </cell>
        </row>
        <row r="10738">
          <cell r="A10738">
            <v>10737</v>
          </cell>
          <cell r="B10738" t="str">
            <v>Lot de 3 sets de 300 pompons 1 - 2 - 2,5 et 3 cm , couleurs assorties</v>
          </cell>
          <cell r="C10738">
            <v>449</v>
          </cell>
          <cell r="D10738">
            <v>3125.8620000000001</v>
          </cell>
          <cell r="E10738">
            <v>0.16</v>
          </cell>
          <cell r="F10738">
            <v>3626</v>
          </cell>
          <cell r="G10738" t="str">
            <v>10 DOIGTS</v>
          </cell>
        </row>
        <row r="10739">
          <cell r="A10739">
            <v>10880</v>
          </cell>
          <cell r="B10739" t="str">
            <v xml:space="preserve">Lot de 6 sets de 300 pompons 1 - 2 - 2,5 et 3 cm, couleurs assorties </v>
          </cell>
          <cell r="C10739">
            <v>449</v>
          </cell>
          <cell r="D10739">
            <v>5319.8280000000004</v>
          </cell>
          <cell r="E10739">
            <v>0.16</v>
          </cell>
          <cell r="F10739">
            <v>6171</v>
          </cell>
          <cell r="G10739" t="str">
            <v>10 DOIGTS</v>
          </cell>
        </row>
        <row r="10740">
          <cell r="A10740">
            <v>28125</v>
          </cell>
          <cell r="B10740" t="str">
            <v>Set d'environ 200 mini pompons couleurs pastel Ø 8mm</v>
          </cell>
          <cell r="C10740">
            <v>449.44900000000001</v>
          </cell>
          <cell r="D10740">
            <v>398.27600000000001</v>
          </cell>
          <cell r="E10740">
            <v>0.16</v>
          </cell>
          <cell r="F10740">
            <v>462</v>
          </cell>
          <cell r="G10740" t="str">
            <v>10 DOIGTS</v>
          </cell>
        </row>
        <row r="10741">
          <cell r="A10741">
            <v>10352</v>
          </cell>
          <cell r="B10741" t="str">
            <v>Set de 72 pompons blancs, tailles assorties : 1,5 - 2,5 et 3,5 cm</v>
          </cell>
          <cell r="C10741">
            <v>449.56799999999998</v>
          </cell>
          <cell r="D10741">
            <v>435.34500000000003</v>
          </cell>
          <cell r="E10741">
            <v>0.16</v>
          </cell>
          <cell r="F10741">
            <v>505</v>
          </cell>
          <cell r="G10741" t="str">
            <v>10 DOIGTS</v>
          </cell>
        </row>
        <row r="10742">
          <cell r="A10742">
            <v>3892</v>
          </cell>
          <cell r="B10742" t="str">
            <v>Set de 50 yeux  ø 7mm avec sourcils, couleurs assorties</v>
          </cell>
          <cell r="C10742">
            <v>450</v>
          </cell>
          <cell r="D10742">
            <v>419.82799999999997</v>
          </cell>
          <cell r="E10742">
            <v>0.16</v>
          </cell>
          <cell r="F10742">
            <v>487</v>
          </cell>
          <cell r="G10742" t="str">
            <v>10 DOIGTS</v>
          </cell>
        </row>
        <row r="10743">
          <cell r="A10743">
            <v>3894</v>
          </cell>
          <cell r="B10743" t="str">
            <v>Set de 50 yeux ø 12mm avec sourcils, couleurs assorties</v>
          </cell>
          <cell r="C10743">
            <v>450</v>
          </cell>
          <cell r="D10743">
            <v>509.483</v>
          </cell>
          <cell r="E10743">
            <v>0.16</v>
          </cell>
          <cell r="F10743">
            <v>591</v>
          </cell>
          <cell r="G10743" t="str">
            <v>10 DOIGTS</v>
          </cell>
        </row>
        <row r="10744">
          <cell r="A10744">
            <v>4292</v>
          </cell>
          <cell r="B10744" t="str">
            <v>Set de 100 yeux mobiles ø 8 mm</v>
          </cell>
          <cell r="C10744">
            <v>450</v>
          </cell>
          <cell r="D10744">
            <v>656.89700000000005</v>
          </cell>
          <cell r="E10744">
            <v>0.16</v>
          </cell>
          <cell r="F10744">
            <v>762</v>
          </cell>
          <cell r="G10744" t="str">
            <v>10 DOIGTS</v>
          </cell>
        </row>
        <row r="10745">
          <cell r="A10745">
            <v>1793</v>
          </cell>
          <cell r="B10745" t="str">
            <v>Set de 100 yeux mobiles ø 10 mm</v>
          </cell>
          <cell r="C10745">
            <v>450</v>
          </cell>
          <cell r="D10745">
            <v>768.10299999999995</v>
          </cell>
          <cell r="E10745">
            <v>0.16</v>
          </cell>
          <cell r="F10745">
            <v>891</v>
          </cell>
          <cell r="G10745" t="str">
            <v>10 DOIGTS</v>
          </cell>
        </row>
        <row r="10746">
          <cell r="A10746">
            <v>10331</v>
          </cell>
          <cell r="B10746" t="str">
            <v>Set de 90 yeux mobiles, tailles et couleurs assorties  (46 x ø 8 mm + 24 x ø 10 mm + 20 x ø 12mm)</v>
          </cell>
          <cell r="C10746">
            <v>450</v>
          </cell>
          <cell r="D10746">
            <v>776.72400000000005</v>
          </cell>
          <cell r="E10746">
            <v>0.16</v>
          </cell>
          <cell r="F10746">
            <v>901</v>
          </cell>
          <cell r="G10746" t="str">
            <v>10 DOIGTS</v>
          </cell>
        </row>
        <row r="10747">
          <cell r="A10747">
            <v>3896</v>
          </cell>
          <cell r="B10747" t="str">
            <v>Set de 100 yeux ø 10 et 15mm avec sourcils, couleurs assorties</v>
          </cell>
          <cell r="C10747">
            <v>450</v>
          </cell>
          <cell r="D10747">
            <v>821.55200000000002</v>
          </cell>
          <cell r="E10747">
            <v>0.16</v>
          </cell>
          <cell r="F10747">
            <v>953</v>
          </cell>
          <cell r="G10747" t="str">
            <v>10 DOIGTS</v>
          </cell>
        </row>
        <row r="10748">
          <cell r="A10748">
            <v>3897</v>
          </cell>
          <cell r="B10748" t="str">
            <v>Set de 160 yeux ø assortis, avec sourcils, couleurs assorties</v>
          </cell>
          <cell r="C10748">
            <v>450</v>
          </cell>
          <cell r="D10748">
            <v>1065.5170000000001</v>
          </cell>
          <cell r="E10748">
            <v>0.16</v>
          </cell>
          <cell r="F10748">
            <v>1236</v>
          </cell>
          <cell r="G10748" t="str">
            <v>10 DOIGTS</v>
          </cell>
        </row>
        <row r="10749">
          <cell r="A10749">
            <v>13619</v>
          </cell>
          <cell r="B10749" t="str">
            <v>Set d'environ 100 yeux mobiles phosporescents, (diamètre assortis de 0,7 à 2cm)</v>
          </cell>
          <cell r="C10749">
            <v>450</v>
          </cell>
          <cell r="D10749">
            <v>1331.0340000000001</v>
          </cell>
          <cell r="E10749">
            <v>0.16</v>
          </cell>
          <cell r="F10749">
            <v>1544</v>
          </cell>
          <cell r="G10749" t="str">
            <v>10 DOIGTS</v>
          </cell>
        </row>
        <row r="10750">
          <cell r="A10750">
            <v>10739</v>
          </cell>
          <cell r="B10750" t="str">
            <v>Lot de 4 sets de 90 yeux mobiles, tailles et couleurs assorties  (46 x ø 8 mm + 24 x ø 10 mm + 20 x ø 12mm), dont 1 set offert</v>
          </cell>
          <cell r="C10750">
            <v>450</v>
          </cell>
          <cell r="D10750">
            <v>2214.6550000000002</v>
          </cell>
          <cell r="E10750">
            <v>0.16</v>
          </cell>
          <cell r="F10750">
            <v>2569</v>
          </cell>
          <cell r="G10750" t="str">
            <v>10 DOIGTS</v>
          </cell>
        </row>
        <row r="10751">
          <cell r="A10751">
            <v>12744</v>
          </cell>
          <cell r="B10751" t="str">
            <v>Lot de 4 sets de 116 yeux mobiles noirs, diamètres assortis : 8, 10, 12 mm + 5 sets offerts</v>
          </cell>
          <cell r="C10751">
            <v>450</v>
          </cell>
          <cell r="D10751">
            <v>3287.931</v>
          </cell>
          <cell r="E10751">
            <v>0.16</v>
          </cell>
          <cell r="F10751">
            <v>3814</v>
          </cell>
          <cell r="G10751" t="str">
            <v>10 DOIGTS</v>
          </cell>
        </row>
        <row r="10752">
          <cell r="A10752">
            <v>13381</v>
          </cell>
          <cell r="B10752" t="str">
            <v>Set de 48 yeux autocollants à pupille couleur, diamètres assortis : 0.5 et 1 cm</v>
          </cell>
          <cell r="C10752">
            <v>451</v>
          </cell>
          <cell r="D10752">
            <v>488.79300000000001</v>
          </cell>
          <cell r="E10752">
            <v>0.16</v>
          </cell>
          <cell r="F10752">
            <v>567</v>
          </cell>
          <cell r="G10752" t="str">
            <v>10 DOIGTS</v>
          </cell>
        </row>
        <row r="10753">
          <cell r="A10753">
            <v>13384</v>
          </cell>
          <cell r="B10753" t="str">
            <v>Set de 48 yeux autocollants à pupille couleur avec sourcils, diamètres assortis : 0.5 et 1 cm</v>
          </cell>
          <cell r="C10753">
            <v>451</v>
          </cell>
          <cell r="D10753">
            <v>488.79300000000001</v>
          </cell>
          <cell r="E10753">
            <v>0.16</v>
          </cell>
          <cell r="F10753">
            <v>567</v>
          </cell>
          <cell r="G10753" t="str">
            <v>10 DOIGTS</v>
          </cell>
        </row>
        <row r="10754">
          <cell r="A10754">
            <v>38264</v>
          </cell>
          <cell r="B10754" t="str">
            <v>Set de 14 yeux colorés en verre</v>
          </cell>
          <cell r="C10754">
            <v>451.51499999999999</v>
          </cell>
          <cell r="D10754">
            <v>555.17200000000003</v>
          </cell>
          <cell r="E10754">
            <v>0.16</v>
          </cell>
          <cell r="F10754">
            <v>644</v>
          </cell>
          <cell r="G10754" t="str">
            <v>10 DOIGTS</v>
          </cell>
        </row>
        <row r="10755">
          <cell r="A10755">
            <v>13359</v>
          </cell>
          <cell r="B10755" t="str">
            <v>Set d'environ 200 strass ronds et carrés, tailles et couleurs assorties</v>
          </cell>
          <cell r="C10755">
            <v>452</v>
          </cell>
          <cell r="D10755">
            <v>576.72400000000005</v>
          </cell>
          <cell r="E10755">
            <v>0.16</v>
          </cell>
          <cell r="F10755">
            <v>669</v>
          </cell>
          <cell r="G10755" t="str">
            <v>10 DOIGTS</v>
          </cell>
        </row>
        <row r="10756">
          <cell r="A10756">
            <v>13340</v>
          </cell>
          <cell r="B10756" t="str">
            <v>Set d'environ 200 strass, formes et couleurs assorties</v>
          </cell>
          <cell r="C10756">
            <v>452</v>
          </cell>
          <cell r="D10756">
            <v>664.65499999999997</v>
          </cell>
          <cell r="E10756">
            <v>0.16</v>
          </cell>
          <cell r="F10756">
            <v>771</v>
          </cell>
          <cell r="G10756" t="str">
            <v>10 DOIGTS</v>
          </cell>
        </row>
        <row r="10757">
          <cell r="A10757">
            <v>13346</v>
          </cell>
          <cell r="B10757" t="str">
            <v>Set d'environ 200 strass fleurs, formes et couleurs assorties</v>
          </cell>
          <cell r="C10757">
            <v>452</v>
          </cell>
          <cell r="D10757">
            <v>664.65499999999997</v>
          </cell>
          <cell r="E10757">
            <v>0.16</v>
          </cell>
          <cell r="F10757">
            <v>771</v>
          </cell>
          <cell r="G10757" t="str">
            <v>10 DOIGTS</v>
          </cell>
        </row>
        <row r="10758">
          <cell r="A10758">
            <v>13350</v>
          </cell>
          <cell r="B10758" t="str">
            <v>Set d'environ 200 strass étoiles, tailles et couleurs assorties</v>
          </cell>
          <cell r="C10758">
            <v>452</v>
          </cell>
          <cell r="D10758">
            <v>664.65499999999997</v>
          </cell>
          <cell r="E10758">
            <v>0.16</v>
          </cell>
          <cell r="F10758">
            <v>771</v>
          </cell>
          <cell r="G10758" t="str">
            <v>10 DOIGTS</v>
          </cell>
        </row>
        <row r="10759">
          <cell r="A10759">
            <v>19215</v>
          </cell>
          <cell r="B10759" t="str">
            <v xml:space="preserve">Set d'environ 450 strass coeurs, tailles et couleurs assorties </v>
          </cell>
          <cell r="C10759">
            <v>452</v>
          </cell>
          <cell r="D10759">
            <v>776.72400000000005</v>
          </cell>
          <cell r="E10759">
            <v>0.16</v>
          </cell>
          <cell r="F10759">
            <v>901</v>
          </cell>
          <cell r="G10759" t="str">
            <v>10 DOIGTS</v>
          </cell>
        </row>
        <row r="10760">
          <cell r="A10760">
            <v>13348</v>
          </cell>
          <cell r="B10760" t="str">
            <v>Set d'environ 300 strass, formes et couleurs assorties</v>
          </cell>
          <cell r="C10760">
            <v>452</v>
          </cell>
          <cell r="D10760">
            <v>843.96600000000001</v>
          </cell>
          <cell r="E10760">
            <v>0.16</v>
          </cell>
          <cell r="F10760">
            <v>979</v>
          </cell>
          <cell r="G10760" t="str">
            <v>10 DOIGTS</v>
          </cell>
        </row>
        <row r="10761">
          <cell r="A10761">
            <v>19217</v>
          </cell>
          <cell r="B10761" t="str">
            <v xml:space="preserve">Set d'environ 800 strass ronds et carrés, tailles et couleurs assorties </v>
          </cell>
          <cell r="C10761">
            <v>452</v>
          </cell>
          <cell r="D10761">
            <v>1109.4829999999999</v>
          </cell>
          <cell r="E10761">
            <v>0.16</v>
          </cell>
          <cell r="F10761">
            <v>1287</v>
          </cell>
          <cell r="G10761" t="str">
            <v>10 DOIGTS</v>
          </cell>
        </row>
        <row r="10762">
          <cell r="A10762">
            <v>19219</v>
          </cell>
          <cell r="B10762" t="str">
            <v xml:space="preserve">2 sets d'environ 450 strass coeurs, tailles et couleurs assorties </v>
          </cell>
          <cell r="C10762">
            <v>452</v>
          </cell>
          <cell r="D10762">
            <v>1326.7239999999999</v>
          </cell>
          <cell r="E10762">
            <v>0.16</v>
          </cell>
          <cell r="F10762">
            <v>1539</v>
          </cell>
          <cell r="G10762" t="str">
            <v>10 DOIGTS</v>
          </cell>
        </row>
        <row r="10763">
          <cell r="A10763">
            <v>13341</v>
          </cell>
          <cell r="B10763" t="str">
            <v>Lot de 4 sets d'environ 200 strass, formes et couleurs assorties</v>
          </cell>
          <cell r="C10763">
            <v>452</v>
          </cell>
          <cell r="D10763">
            <v>2125</v>
          </cell>
          <cell r="E10763">
            <v>0.16</v>
          </cell>
          <cell r="F10763">
            <v>2465</v>
          </cell>
          <cell r="G10763" t="str">
            <v>10 DOIGTS</v>
          </cell>
        </row>
        <row r="10764">
          <cell r="A10764">
            <v>13347</v>
          </cell>
          <cell r="B10764" t="str">
            <v>Lot de 4 sets d'environ 200 strass fleurs, formes et couleurs assorties</v>
          </cell>
          <cell r="C10764">
            <v>452</v>
          </cell>
          <cell r="D10764">
            <v>2125</v>
          </cell>
          <cell r="E10764">
            <v>0.16</v>
          </cell>
          <cell r="F10764">
            <v>2465</v>
          </cell>
          <cell r="G10764" t="str">
            <v>10 DOIGTS</v>
          </cell>
        </row>
        <row r="10765">
          <cell r="A10765">
            <v>13351</v>
          </cell>
          <cell r="B10765" t="str">
            <v>Lot de 4 sets d'environ 200 strass étoiles, tailles et couleurs assorties</v>
          </cell>
          <cell r="C10765">
            <v>452</v>
          </cell>
          <cell r="D10765">
            <v>2125</v>
          </cell>
          <cell r="E10765">
            <v>0.16</v>
          </cell>
          <cell r="F10765">
            <v>2465</v>
          </cell>
          <cell r="G10765" t="str">
            <v>10 DOIGTS</v>
          </cell>
        </row>
        <row r="10766">
          <cell r="A10766">
            <v>13349</v>
          </cell>
          <cell r="B10766" t="str">
            <v>Lot de 4 sets d'environ 300 strass, formes et couleurs assorties</v>
          </cell>
          <cell r="C10766">
            <v>452</v>
          </cell>
          <cell r="D10766">
            <v>2659.4830000000002</v>
          </cell>
          <cell r="E10766">
            <v>0.16</v>
          </cell>
          <cell r="F10766">
            <v>3085</v>
          </cell>
          <cell r="G10766" t="str">
            <v>10 DOIGTS</v>
          </cell>
        </row>
        <row r="10767">
          <cell r="A10767">
            <v>38352</v>
          </cell>
          <cell r="B10767" t="str">
            <v>MÉGA SET de 1310 strass (8 assortiments de strass)</v>
          </cell>
          <cell r="C10767">
            <v>452</v>
          </cell>
          <cell r="D10767">
            <v>3275</v>
          </cell>
          <cell r="E10767">
            <v>0.16</v>
          </cell>
          <cell r="F10767">
            <v>3799</v>
          </cell>
          <cell r="G10767" t="str">
            <v>10 DOIGTS</v>
          </cell>
        </row>
        <row r="10768">
          <cell r="A10768">
            <v>10464</v>
          </cell>
          <cell r="B10768" t="str">
            <v>Set d'environ 36 strass papillons</v>
          </cell>
          <cell r="C10768">
            <v>453</v>
          </cell>
          <cell r="D10768">
            <v>221.55199999999999</v>
          </cell>
          <cell r="E10768">
            <v>0.16</v>
          </cell>
          <cell r="F10768">
            <v>257</v>
          </cell>
          <cell r="G10768" t="str">
            <v>10 DOIGTS</v>
          </cell>
        </row>
        <row r="10769">
          <cell r="A10769">
            <v>10466</v>
          </cell>
          <cell r="B10769" t="str">
            <v>Set d'environ 36 strass libellules couleurs assorties</v>
          </cell>
          <cell r="C10769">
            <v>453</v>
          </cell>
          <cell r="D10769">
            <v>221.55199999999999</v>
          </cell>
          <cell r="E10769">
            <v>0.16</v>
          </cell>
          <cell r="F10769">
            <v>257</v>
          </cell>
          <cell r="G10769" t="str">
            <v>10 DOIGTS</v>
          </cell>
        </row>
        <row r="10770">
          <cell r="A10770">
            <v>10432</v>
          </cell>
          <cell r="B10770" t="str">
            <v xml:space="preserve">Set de 18 méga strass assortis : 8 fleurs, 8 papillons et 2 coeurs </v>
          </cell>
          <cell r="C10770">
            <v>453</v>
          </cell>
          <cell r="D10770">
            <v>355.17200000000003</v>
          </cell>
          <cell r="E10770">
            <v>0.16</v>
          </cell>
          <cell r="F10770">
            <v>412</v>
          </cell>
          <cell r="G10770" t="str">
            <v>10 DOIGTS</v>
          </cell>
        </row>
        <row r="10771">
          <cell r="A10771">
            <v>12569</v>
          </cell>
          <cell r="B10771" t="str">
            <v>Lot de 2 sets de 18 strass coeurs , 6 couleurs assorties</v>
          </cell>
          <cell r="C10771">
            <v>453</v>
          </cell>
          <cell r="D10771">
            <v>443.10300000000001</v>
          </cell>
          <cell r="E10771">
            <v>0.16</v>
          </cell>
          <cell r="F10771">
            <v>514</v>
          </cell>
          <cell r="G10771" t="str">
            <v>10 DOIGTS</v>
          </cell>
        </row>
        <row r="10772">
          <cell r="A10772">
            <v>34240</v>
          </cell>
          <cell r="B10772" t="str">
            <v>Set de 200 cabochons nacrés - couleurs et tailles assorties</v>
          </cell>
          <cell r="C10772">
            <v>453</v>
          </cell>
          <cell r="D10772">
            <v>776.72400000000005</v>
          </cell>
          <cell r="E10772">
            <v>0.16</v>
          </cell>
          <cell r="F10772">
            <v>901</v>
          </cell>
          <cell r="G10772" t="str">
            <v>10 DOIGTS</v>
          </cell>
        </row>
        <row r="10773">
          <cell r="A10773">
            <v>8104</v>
          </cell>
          <cell r="B10773" t="str">
            <v xml:space="preserve">Coffret de 1750 strass ronds couleurs assorties </v>
          </cell>
          <cell r="C10773">
            <v>453</v>
          </cell>
          <cell r="D10773">
            <v>2219.828</v>
          </cell>
          <cell r="E10773">
            <v>0.16</v>
          </cell>
          <cell r="F10773">
            <v>2575</v>
          </cell>
          <cell r="G10773" t="str">
            <v>10 DOIGTS</v>
          </cell>
        </row>
        <row r="10774">
          <cell r="A10774">
            <v>8106</v>
          </cell>
          <cell r="B10774" t="str">
            <v>Coffret de 1630 strass étoiles couleurs assorties</v>
          </cell>
          <cell r="C10774">
            <v>453</v>
          </cell>
          <cell r="D10774">
            <v>2219.828</v>
          </cell>
          <cell r="E10774">
            <v>0.16</v>
          </cell>
          <cell r="F10774">
            <v>2575</v>
          </cell>
          <cell r="G10774" t="str">
            <v>10 DOIGTS</v>
          </cell>
        </row>
        <row r="10775">
          <cell r="A10775">
            <v>29538</v>
          </cell>
          <cell r="B10775" t="str">
            <v xml:space="preserve">Set de 30 grands strass - couleurs et formes assorties </v>
          </cell>
          <cell r="C10775">
            <v>453.56799999999998</v>
          </cell>
          <cell r="D10775">
            <v>355.17200000000003</v>
          </cell>
          <cell r="E10775">
            <v>0.16</v>
          </cell>
          <cell r="F10775">
            <v>412</v>
          </cell>
          <cell r="G10775" t="str">
            <v>10 DOIGTS</v>
          </cell>
        </row>
        <row r="10776">
          <cell r="A10776">
            <v>19228</v>
          </cell>
          <cell r="B10776" t="str">
            <v>Set 20 stickers cœurs "diamantines" 5 couleurs assorties : bleu, parme, vert, or, rose, 2 tailles assorties : 10 et 8 mm</v>
          </cell>
          <cell r="C10776">
            <v>454</v>
          </cell>
          <cell r="D10776">
            <v>286.20699999999999</v>
          </cell>
          <cell r="E10776">
            <v>0.16</v>
          </cell>
          <cell r="F10776">
            <v>332</v>
          </cell>
          <cell r="G10776" t="str">
            <v>10 DOIGTS</v>
          </cell>
        </row>
        <row r="10777">
          <cell r="A10777">
            <v>19208</v>
          </cell>
          <cell r="B10777" t="str">
            <v>Set de 72 sticker strass ronds ø 6mm, 12 couleurs assorties</v>
          </cell>
          <cell r="C10777">
            <v>454</v>
          </cell>
          <cell r="D10777">
            <v>309.483</v>
          </cell>
          <cell r="E10777">
            <v>0.16</v>
          </cell>
          <cell r="F10777">
            <v>359</v>
          </cell>
          <cell r="G10777" t="str">
            <v>10 DOIGTS</v>
          </cell>
        </row>
        <row r="10778">
          <cell r="A10778">
            <v>19210</v>
          </cell>
          <cell r="B10778" t="str">
            <v>Set de 72 sticker strass ronds cristal ø 6mm</v>
          </cell>
          <cell r="C10778">
            <v>454</v>
          </cell>
          <cell r="D10778">
            <v>309.483</v>
          </cell>
          <cell r="E10778">
            <v>0.16</v>
          </cell>
          <cell r="F10778">
            <v>359</v>
          </cell>
          <cell r="G10778" t="str">
            <v>10 DOIGTS</v>
          </cell>
        </row>
        <row r="10779">
          <cell r="A10779">
            <v>19212</v>
          </cell>
          <cell r="B10779" t="str">
            <v>Set de 72 sticker strass coeurs 6mm, 12 couleurs assorties</v>
          </cell>
          <cell r="C10779">
            <v>454</v>
          </cell>
          <cell r="D10779">
            <v>309.483</v>
          </cell>
          <cell r="E10779">
            <v>0.16</v>
          </cell>
          <cell r="F10779">
            <v>359</v>
          </cell>
          <cell r="G10779" t="str">
            <v>10 DOIGTS</v>
          </cell>
        </row>
        <row r="10780">
          <cell r="A10780">
            <v>19214</v>
          </cell>
          <cell r="B10780" t="str">
            <v>Set de 72 sticker strass cœurs 6mm, cristal</v>
          </cell>
          <cell r="C10780">
            <v>454</v>
          </cell>
          <cell r="D10780">
            <v>309.483</v>
          </cell>
          <cell r="E10780">
            <v>0.16</v>
          </cell>
          <cell r="F10780">
            <v>359</v>
          </cell>
          <cell r="G10780" t="str">
            <v>10 DOIGTS</v>
          </cell>
        </row>
        <row r="10781">
          <cell r="A10781">
            <v>19218</v>
          </cell>
          <cell r="B10781" t="str">
            <v>Set de 72 sticker strass fleurs 6mm, cristal</v>
          </cell>
          <cell r="C10781">
            <v>454</v>
          </cell>
          <cell r="D10781">
            <v>309.483</v>
          </cell>
          <cell r="E10781">
            <v>0.16</v>
          </cell>
          <cell r="F10781">
            <v>359</v>
          </cell>
          <cell r="G10781" t="str">
            <v>10 DOIGTS</v>
          </cell>
        </row>
        <row r="10782">
          <cell r="A10782">
            <v>19220</v>
          </cell>
          <cell r="B10782" t="str">
            <v>Set de 72 sticker strass fleurs 6mm, 12 couleurs assorties</v>
          </cell>
          <cell r="C10782">
            <v>454</v>
          </cell>
          <cell r="D10782">
            <v>309.483</v>
          </cell>
          <cell r="E10782">
            <v>0.16</v>
          </cell>
          <cell r="F10782">
            <v>359</v>
          </cell>
          <cell r="G10782" t="str">
            <v>10 DOIGTS</v>
          </cell>
        </row>
        <row r="10783">
          <cell r="A10783">
            <v>19200</v>
          </cell>
          <cell r="B10783" t="str">
            <v>Set de 146 stickers cabochons demi-ronds blancs nacrés, diamètres assortis 3, 4 et 6 mm</v>
          </cell>
          <cell r="C10783">
            <v>454</v>
          </cell>
          <cell r="D10783">
            <v>398.27600000000001</v>
          </cell>
          <cell r="E10783">
            <v>0.16</v>
          </cell>
          <cell r="F10783">
            <v>462</v>
          </cell>
          <cell r="G10783" t="str">
            <v>10 DOIGTS</v>
          </cell>
        </row>
        <row r="10784">
          <cell r="A10784">
            <v>28129</v>
          </cell>
          <cell r="B10784" t="str">
            <v>Set de 120 strass cristal adhésifs forme ronde couleurs assorties Ø 1cm</v>
          </cell>
          <cell r="C10784">
            <v>454</v>
          </cell>
          <cell r="D10784">
            <v>443.10300000000001</v>
          </cell>
          <cell r="E10784">
            <v>0.16</v>
          </cell>
          <cell r="F10784">
            <v>514</v>
          </cell>
          <cell r="G10784" t="str">
            <v>10 DOIGTS</v>
          </cell>
        </row>
        <row r="10785">
          <cell r="A10785">
            <v>19229</v>
          </cell>
          <cell r="B10785" t="str">
            <v xml:space="preserve">Lot de 3 sets 20 stickers cœurs "diamantines" 5 couleurs assorties : bleu, parme, vert, or, rose, 2 tailles assorties : 10 et 8 mm </v>
          </cell>
          <cell r="C10785">
            <v>454</v>
          </cell>
          <cell r="D10785">
            <v>594.82799999999997</v>
          </cell>
          <cell r="E10785">
            <v>0.16</v>
          </cell>
          <cell r="F10785">
            <v>690</v>
          </cell>
          <cell r="G10785" t="str">
            <v>10 DOIGTS</v>
          </cell>
        </row>
        <row r="10786">
          <cell r="A10786">
            <v>28128</v>
          </cell>
          <cell r="B10786" t="str">
            <v>Set de 504 strass cristal adhésifs forme ronde couleurs assorties Ø 0.6cm</v>
          </cell>
          <cell r="C10786">
            <v>454</v>
          </cell>
          <cell r="D10786">
            <v>664.65499999999997</v>
          </cell>
          <cell r="E10786">
            <v>0.16</v>
          </cell>
          <cell r="F10786">
            <v>771</v>
          </cell>
          <cell r="G10786" t="str">
            <v>10 DOIGTS</v>
          </cell>
        </row>
        <row r="10787">
          <cell r="A10787">
            <v>38292</v>
          </cell>
          <cell r="B10787" t="str">
            <v xml:space="preserve">Set de 2 planches de strass adhesif en forme de cœur </v>
          </cell>
          <cell r="C10787">
            <v>454</v>
          </cell>
          <cell r="D10787">
            <v>664.65499999999997</v>
          </cell>
          <cell r="E10787">
            <v>0.16</v>
          </cell>
          <cell r="F10787">
            <v>771</v>
          </cell>
          <cell r="G10787" t="str">
            <v>10 DOIGTS</v>
          </cell>
        </row>
        <row r="10788">
          <cell r="A10788">
            <v>32176</v>
          </cell>
          <cell r="B10788" t="str">
            <v>Planche strass coeur rose</v>
          </cell>
          <cell r="C10788">
            <v>455</v>
          </cell>
          <cell r="D10788">
            <v>600</v>
          </cell>
          <cell r="E10788">
            <v>0.16</v>
          </cell>
          <cell r="F10788">
            <v>696</v>
          </cell>
          <cell r="G10788" t="str">
            <v>10 DOIGTS</v>
          </cell>
        </row>
        <row r="10789">
          <cell r="A10789">
            <v>32178</v>
          </cell>
          <cell r="B10789" t="str">
            <v>Planche strass ronds multicolores</v>
          </cell>
          <cell r="C10789">
            <v>455</v>
          </cell>
          <cell r="D10789">
            <v>600</v>
          </cell>
          <cell r="E10789">
            <v>0.16</v>
          </cell>
          <cell r="F10789">
            <v>696</v>
          </cell>
          <cell r="G10789" t="str">
            <v>10 DOIGTS</v>
          </cell>
        </row>
        <row r="10790">
          <cell r="A10790">
            <v>19202</v>
          </cell>
          <cell r="B10790" t="str">
            <v>Set de 288 stickers cabochons demi-ronds ø6mm, 6 couleurs nacrées assorties</v>
          </cell>
          <cell r="C10790">
            <v>455</v>
          </cell>
          <cell r="D10790">
            <v>798.27599999999995</v>
          </cell>
          <cell r="E10790">
            <v>0.16</v>
          </cell>
          <cell r="F10790">
            <v>926</v>
          </cell>
          <cell r="G10790" t="str">
            <v>10 DOIGTS</v>
          </cell>
        </row>
        <row r="10791">
          <cell r="A10791">
            <v>19222</v>
          </cell>
          <cell r="B10791" t="str">
            <v>Set de 225 stickers strass bande de  fleurs 6mm,  3 couleurs assorties : rose, parme, bleu ciel</v>
          </cell>
          <cell r="C10791">
            <v>455</v>
          </cell>
          <cell r="D10791">
            <v>798.27599999999995</v>
          </cell>
          <cell r="E10791">
            <v>0.16</v>
          </cell>
          <cell r="F10791">
            <v>926</v>
          </cell>
          <cell r="G10791" t="str">
            <v>10 DOIGTS</v>
          </cell>
        </row>
        <row r="10792">
          <cell r="A10792">
            <v>32090</v>
          </cell>
          <cell r="B10792" t="str">
            <v>Stickers strass faceté argent en bande 0,4 cm 30 x 12 cm</v>
          </cell>
          <cell r="C10792">
            <v>455</v>
          </cell>
          <cell r="D10792">
            <v>887.93100000000004</v>
          </cell>
          <cell r="E10792">
            <v>0.16</v>
          </cell>
          <cell r="F10792">
            <v>1030</v>
          </cell>
          <cell r="G10792" t="str">
            <v>10 DOIGTS</v>
          </cell>
        </row>
        <row r="10793">
          <cell r="A10793">
            <v>19306</v>
          </cell>
          <cell r="B10793" t="str">
            <v xml:space="preserve">Set de 4 bandes de 50 cm de strass auto-adhésifs - designs assortis </v>
          </cell>
          <cell r="C10793">
            <v>455</v>
          </cell>
          <cell r="D10793">
            <v>1331.0340000000001</v>
          </cell>
          <cell r="E10793">
            <v>0.16</v>
          </cell>
          <cell r="F10793">
            <v>1544</v>
          </cell>
          <cell r="G10793" t="str">
            <v>10 DOIGTS</v>
          </cell>
        </row>
        <row r="10794">
          <cell r="A10794">
            <v>36237</v>
          </cell>
          <cell r="B10794" t="str">
            <v>Set de 9 Fleurs mousse adhésive couleurs assorties</v>
          </cell>
          <cell r="C10794">
            <v>456</v>
          </cell>
          <cell r="D10794">
            <v>443.10300000000001</v>
          </cell>
          <cell r="E10794">
            <v>0.16</v>
          </cell>
          <cell r="F10794">
            <v>514</v>
          </cell>
          <cell r="G10794" t="str">
            <v>10 DOIGTS</v>
          </cell>
        </row>
        <row r="10795">
          <cell r="A10795">
            <v>16085</v>
          </cell>
          <cell r="B10795" t="str">
            <v>Set de 50 roses en satin, confectionnées à la main, couleurs assorties</v>
          </cell>
          <cell r="C10795">
            <v>456</v>
          </cell>
          <cell r="D10795">
            <v>887.93100000000004</v>
          </cell>
          <cell r="E10795">
            <v>0.16</v>
          </cell>
          <cell r="F10795">
            <v>1030</v>
          </cell>
          <cell r="G10795" t="str">
            <v>10 DOIGTS</v>
          </cell>
        </row>
        <row r="10796">
          <cell r="A10796">
            <v>14903</v>
          </cell>
          <cell r="B10796" t="str">
            <v xml:space="preserve">Set de 1250 fleurs en carte forte - formes et couleurs vives assorties  </v>
          </cell>
          <cell r="C10796">
            <v>456</v>
          </cell>
          <cell r="D10796">
            <v>3533.6210000000001</v>
          </cell>
          <cell r="E10796">
            <v>0.16</v>
          </cell>
          <cell r="F10796">
            <v>4099</v>
          </cell>
          <cell r="G10796" t="str">
            <v>10 DOIGTS</v>
          </cell>
        </row>
        <row r="10797">
          <cell r="A10797">
            <v>14901</v>
          </cell>
          <cell r="B10797" t="str">
            <v xml:space="preserve">Set de 2600 lettres majuscules en carte forte - couleurs assorties </v>
          </cell>
          <cell r="C10797">
            <v>456</v>
          </cell>
          <cell r="D10797">
            <v>4422.4139999999998</v>
          </cell>
          <cell r="E10797">
            <v>0.16</v>
          </cell>
          <cell r="F10797">
            <v>5130</v>
          </cell>
          <cell r="G10797" t="str">
            <v>10 DOIGTS</v>
          </cell>
        </row>
        <row r="10798">
          <cell r="A10798">
            <v>35145</v>
          </cell>
          <cell r="B10798" t="str">
            <v>Pochette de 160 gr de fleurs en soie</v>
          </cell>
          <cell r="C10798">
            <v>456</v>
          </cell>
          <cell r="D10798">
            <v>6646.5519999999997</v>
          </cell>
          <cell r="E10798">
            <v>0.16</v>
          </cell>
          <cell r="F10798">
            <v>7710</v>
          </cell>
          <cell r="G10798" t="str">
            <v>10 DOIGTS</v>
          </cell>
        </row>
        <row r="10799">
          <cell r="A10799">
            <v>7610</v>
          </cell>
          <cell r="B10799" t="str">
            <v>100 boules cellulose blanche 10 mm</v>
          </cell>
          <cell r="C10799">
            <v>457</v>
          </cell>
          <cell r="D10799">
            <v>443.10300000000001</v>
          </cell>
          <cell r="E10799">
            <v>0.16</v>
          </cell>
          <cell r="F10799">
            <v>514</v>
          </cell>
          <cell r="G10799" t="str">
            <v>10 DOIGTS</v>
          </cell>
        </row>
        <row r="10800">
          <cell r="A10800">
            <v>5695</v>
          </cell>
          <cell r="B10800" t="str">
            <v>Set de 4 miroirs ronds 5 cm</v>
          </cell>
          <cell r="C10800">
            <v>457</v>
          </cell>
          <cell r="D10800">
            <v>555.17200000000003</v>
          </cell>
          <cell r="E10800">
            <v>0.16</v>
          </cell>
          <cell r="F10800">
            <v>644</v>
          </cell>
          <cell r="G10800" t="str">
            <v>10 DOIGTS</v>
          </cell>
        </row>
        <row r="10801">
          <cell r="A10801">
            <v>7611</v>
          </cell>
          <cell r="B10801" t="str">
            <v>100 boules cellulose blanche 15 mm</v>
          </cell>
          <cell r="C10801">
            <v>457</v>
          </cell>
          <cell r="D10801">
            <v>555.17200000000003</v>
          </cell>
          <cell r="E10801">
            <v>0.16</v>
          </cell>
          <cell r="F10801">
            <v>644</v>
          </cell>
          <cell r="G10801" t="str">
            <v>10 DOIGTS</v>
          </cell>
        </row>
        <row r="10802">
          <cell r="A10802">
            <v>9526</v>
          </cell>
          <cell r="B10802" t="str">
            <v>Miroir rond 15,2 cm</v>
          </cell>
          <cell r="C10802">
            <v>457</v>
          </cell>
          <cell r="D10802">
            <v>576.72400000000005</v>
          </cell>
          <cell r="E10802">
            <v>0.16</v>
          </cell>
          <cell r="F10802">
            <v>669</v>
          </cell>
          <cell r="G10802" t="str">
            <v>10 DOIGTS</v>
          </cell>
        </row>
        <row r="10803">
          <cell r="A10803">
            <v>16081</v>
          </cell>
          <cell r="B10803" t="str">
            <v>Set de 16 fleurs en feutrine rembourrée : 5 formes différentes, couleurs assorties</v>
          </cell>
          <cell r="C10803">
            <v>457</v>
          </cell>
          <cell r="D10803">
            <v>576.72400000000005</v>
          </cell>
          <cell r="E10803">
            <v>0.16</v>
          </cell>
          <cell r="F10803">
            <v>669</v>
          </cell>
          <cell r="G10803" t="str">
            <v>10 DOIGTS</v>
          </cell>
        </row>
        <row r="10804">
          <cell r="A10804">
            <v>7188</v>
          </cell>
          <cell r="B10804" t="str">
            <v>Set de 4 miroirs carrés en verre 5 x 5 cm</v>
          </cell>
          <cell r="C10804">
            <v>457</v>
          </cell>
          <cell r="D10804">
            <v>619.82799999999997</v>
          </cell>
          <cell r="E10804">
            <v>0.16</v>
          </cell>
          <cell r="F10804">
            <v>719</v>
          </cell>
          <cell r="G10804" t="str">
            <v>10 DOIGTS</v>
          </cell>
        </row>
        <row r="10805">
          <cell r="A10805">
            <v>7612</v>
          </cell>
          <cell r="B10805" t="str">
            <v>100 boules cellulose blanche 20 mm</v>
          </cell>
          <cell r="C10805">
            <v>457</v>
          </cell>
          <cell r="D10805">
            <v>664.65499999999997</v>
          </cell>
          <cell r="E10805">
            <v>0.16</v>
          </cell>
          <cell r="F10805">
            <v>771</v>
          </cell>
          <cell r="G10805" t="str">
            <v>10 DOIGTS</v>
          </cell>
        </row>
        <row r="10806">
          <cell r="A10806">
            <v>7189</v>
          </cell>
          <cell r="B10806" t="str">
            <v>Set de 5 miroirs ronds en verre ø 7,5 cm</v>
          </cell>
          <cell r="C10806">
            <v>457</v>
          </cell>
          <cell r="D10806">
            <v>887.93100000000004</v>
          </cell>
          <cell r="E10806">
            <v>0.16</v>
          </cell>
          <cell r="F10806">
            <v>1030</v>
          </cell>
          <cell r="G10806" t="str">
            <v>10 DOIGTS</v>
          </cell>
        </row>
        <row r="10807">
          <cell r="A10807">
            <v>7190</v>
          </cell>
          <cell r="B10807" t="str">
            <v>Set de 5 miroirs carrés en verre 7,6 x 7,6 cm</v>
          </cell>
          <cell r="C10807">
            <v>457</v>
          </cell>
          <cell r="D10807">
            <v>887.93100000000004</v>
          </cell>
          <cell r="E10807">
            <v>0.16</v>
          </cell>
          <cell r="F10807">
            <v>1030</v>
          </cell>
          <cell r="G10807" t="str">
            <v>10 DOIGTS</v>
          </cell>
        </row>
        <row r="10808">
          <cell r="A10808">
            <v>7613</v>
          </cell>
          <cell r="B10808" t="str">
            <v>50 boules cellulose blanche 30 mm</v>
          </cell>
          <cell r="C10808">
            <v>457</v>
          </cell>
          <cell r="D10808">
            <v>887.93100000000004</v>
          </cell>
          <cell r="E10808">
            <v>0.16</v>
          </cell>
          <cell r="F10808">
            <v>1030</v>
          </cell>
          <cell r="G10808" t="str">
            <v>10 DOIGTS</v>
          </cell>
        </row>
        <row r="10809">
          <cell r="A10809">
            <v>6559</v>
          </cell>
          <cell r="B10809" t="str">
            <v>60 boules cellulose blanche  tailles assorties 20x15mm - 20x20mm et 20x25 mm</v>
          </cell>
          <cell r="C10809">
            <v>457</v>
          </cell>
          <cell r="D10809">
            <v>1219.828</v>
          </cell>
          <cell r="E10809">
            <v>0.16</v>
          </cell>
          <cell r="F10809">
            <v>1415</v>
          </cell>
          <cell r="G10809" t="str">
            <v>10 DOIGTS</v>
          </cell>
        </row>
        <row r="10810">
          <cell r="A10810">
            <v>7614</v>
          </cell>
          <cell r="B10810" t="str">
            <v>50 boules cellulose blanche 40 mm</v>
          </cell>
          <cell r="C10810">
            <v>457</v>
          </cell>
          <cell r="D10810">
            <v>1552.586</v>
          </cell>
          <cell r="E10810">
            <v>0.16</v>
          </cell>
          <cell r="F10810">
            <v>1801</v>
          </cell>
          <cell r="G10810" t="str">
            <v>10 DOIGTS</v>
          </cell>
        </row>
        <row r="10811">
          <cell r="A10811">
            <v>37218</v>
          </cell>
          <cell r="B10811" t="str">
            <v>160 cœurs  en feutrine</v>
          </cell>
          <cell r="C10811">
            <v>457</v>
          </cell>
          <cell r="D10811">
            <v>3998.2759999999998</v>
          </cell>
          <cell r="E10811">
            <v>0.16</v>
          </cell>
          <cell r="F10811">
            <v>4638</v>
          </cell>
          <cell r="G10811" t="str">
            <v>10 DOIGTS</v>
          </cell>
        </row>
        <row r="10812">
          <cell r="A10812">
            <v>8191</v>
          </cell>
          <cell r="B10812" t="str">
            <v>Set de 3 pochettes de 100 boules cellulose 1,8 cm couleurs assorties</v>
          </cell>
          <cell r="C10812">
            <v>457.48200000000003</v>
          </cell>
          <cell r="D10812">
            <v>1109.4829999999999</v>
          </cell>
          <cell r="E10812">
            <v>0.16</v>
          </cell>
          <cell r="F10812">
            <v>1287</v>
          </cell>
          <cell r="G10812" t="str">
            <v>10 DOIGTS</v>
          </cell>
        </row>
        <row r="10813">
          <cell r="A10813">
            <v>10418</v>
          </cell>
          <cell r="B10813" t="str">
            <v>Set de 8 miroirs coeurs tailles assorties</v>
          </cell>
          <cell r="C10813">
            <v>458</v>
          </cell>
          <cell r="D10813">
            <v>331.89699999999999</v>
          </cell>
          <cell r="E10813">
            <v>0.16</v>
          </cell>
          <cell r="F10813">
            <v>385</v>
          </cell>
          <cell r="G10813" t="str">
            <v>10 DOIGTS</v>
          </cell>
        </row>
        <row r="10814">
          <cell r="A10814">
            <v>10414</v>
          </cell>
          <cell r="B10814" t="str">
            <v>Set de 8 miroirs ronds, tailles assorties</v>
          </cell>
          <cell r="C10814">
            <v>458</v>
          </cell>
          <cell r="D10814">
            <v>331.89699999999999</v>
          </cell>
          <cell r="E10814">
            <v>0.16</v>
          </cell>
          <cell r="F10814">
            <v>385</v>
          </cell>
          <cell r="G10814" t="str">
            <v>10 DOIGTS</v>
          </cell>
        </row>
        <row r="10815">
          <cell r="A10815">
            <v>10422</v>
          </cell>
          <cell r="B10815" t="str">
            <v>Set de 8 miroirs adhésif étoiles tailles assorties</v>
          </cell>
          <cell r="C10815">
            <v>458</v>
          </cell>
          <cell r="D10815">
            <v>331.89699999999999</v>
          </cell>
          <cell r="E10815">
            <v>0.16</v>
          </cell>
          <cell r="F10815">
            <v>385</v>
          </cell>
          <cell r="G10815" t="str">
            <v>10 DOIGTS</v>
          </cell>
        </row>
        <row r="10816">
          <cell r="A10816">
            <v>10428</v>
          </cell>
          <cell r="B10816" t="str">
            <v>Set de 8 miroirs coccinelles tailles assorties</v>
          </cell>
          <cell r="C10816">
            <v>458</v>
          </cell>
          <cell r="D10816">
            <v>331.89699999999999</v>
          </cell>
          <cell r="E10816">
            <v>0.16</v>
          </cell>
          <cell r="F10816">
            <v>385</v>
          </cell>
          <cell r="G10816" t="str">
            <v>10 DOIGTS</v>
          </cell>
        </row>
        <row r="10817">
          <cell r="A10817">
            <v>10412</v>
          </cell>
          <cell r="B10817" t="str">
            <v>Set de 8 miroirs carrés, tailles assorties</v>
          </cell>
          <cell r="C10817">
            <v>458</v>
          </cell>
          <cell r="D10817">
            <v>331.89699999999999</v>
          </cell>
          <cell r="E10817">
            <v>0.16</v>
          </cell>
          <cell r="F10817">
            <v>385</v>
          </cell>
          <cell r="G10817" t="str">
            <v>10 DOIGTS</v>
          </cell>
        </row>
        <row r="10818">
          <cell r="A10818">
            <v>10424</v>
          </cell>
          <cell r="B10818" t="str">
            <v>Set de 8 miroirs fleurs tailles assorties</v>
          </cell>
          <cell r="C10818">
            <v>458</v>
          </cell>
          <cell r="D10818">
            <v>331.89699999999999</v>
          </cell>
          <cell r="E10818">
            <v>0.16</v>
          </cell>
          <cell r="F10818">
            <v>385</v>
          </cell>
          <cell r="G10818" t="str">
            <v>10 DOIGTS</v>
          </cell>
        </row>
        <row r="10819">
          <cell r="A10819">
            <v>7517</v>
          </cell>
          <cell r="B10819" t="str">
            <v>Feuille miroir à découper au ciseaux (15 x 23 cm)</v>
          </cell>
          <cell r="C10819">
            <v>458</v>
          </cell>
          <cell r="D10819">
            <v>843.96600000000001</v>
          </cell>
          <cell r="E10819">
            <v>0.16</v>
          </cell>
          <cell r="F10819">
            <v>979</v>
          </cell>
          <cell r="G10819" t="str">
            <v>10 DOIGTS</v>
          </cell>
        </row>
        <row r="10820">
          <cell r="A10820">
            <v>12366</v>
          </cell>
          <cell r="B10820" t="str">
            <v>Lot de 4 sets de 8 miroirs coeurs tailles assorties</v>
          </cell>
          <cell r="C10820">
            <v>458</v>
          </cell>
          <cell r="D10820">
            <v>881.03399999999999</v>
          </cell>
          <cell r="E10820">
            <v>0.16</v>
          </cell>
          <cell r="F10820">
            <v>1022</v>
          </cell>
          <cell r="G10820" t="str">
            <v>10 DOIGTS</v>
          </cell>
        </row>
        <row r="10821">
          <cell r="A10821">
            <v>12367</v>
          </cell>
          <cell r="B10821" t="str">
            <v>Lot de 4 sets de 8 miroirs fleurs tailles assorties</v>
          </cell>
          <cell r="C10821">
            <v>458</v>
          </cell>
          <cell r="D10821">
            <v>881.03399999999999</v>
          </cell>
          <cell r="E10821">
            <v>0.16</v>
          </cell>
          <cell r="F10821">
            <v>1022</v>
          </cell>
          <cell r="G10821" t="str">
            <v>10 DOIGTS</v>
          </cell>
        </row>
        <row r="10822">
          <cell r="A10822">
            <v>12368</v>
          </cell>
          <cell r="B10822" t="str">
            <v>Lot de 4 sets de 8 miroirs coccinelles tailles assorties</v>
          </cell>
          <cell r="C10822">
            <v>458</v>
          </cell>
          <cell r="D10822">
            <v>881.03399999999999</v>
          </cell>
          <cell r="E10822">
            <v>0.16</v>
          </cell>
          <cell r="F10822">
            <v>1022</v>
          </cell>
          <cell r="G10822" t="str">
            <v>10 DOIGTS</v>
          </cell>
        </row>
        <row r="10823">
          <cell r="A10823">
            <v>12386</v>
          </cell>
          <cell r="B10823" t="str">
            <v>Lot de 4 sets de 8 miroirs carrés, tailles assorties</v>
          </cell>
          <cell r="C10823">
            <v>458</v>
          </cell>
          <cell r="D10823">
            <v>881.03399999999999</v>
          </cell>
          <cell r="E10823">
            <v>0.16</v>
          </cell>
          <cell r="F10823">
            <v>1022</v>
          </cell>
          <cell r="G10823" t="str">
            <v>10 DOIGTS</v>
          </cell>
        </row>
        <row r="10824">
          <cell r="A10824">
            <v>12387</v>
          </cell>
          <cell r="B10824" t="str">
            <v>Lot de 4 sets de 8 miroirs ronds, tailles assorties</v>
          </cell>
          <cell r="C10824">
            <v>458</v>
          </cell>
          <cell r="D10824">
            <v>881.03399999999999</v>
          </cell>
          <cell r="E10824">
            <v>0.16</v>
          </cell>
          <cell r="F10824">
            <v>1022</v>
          </cell>
          <cell r="G10824" t="str">
            <v>10 DOIGTS</v>
          </cell>
        </row>
        <row r="10825">
          <cell r="A10825">
            <v>12388</v>
          </cell>
          <cell r="B10825" t="str">
            <v>Lot de 4 sets de 8 miroirs étoiles tailles assorties</v>
          </cell>
          <cell r="C10825">
            <v>458</v>
          </cell>
          <cell r="D10825">
            <v>881.03399999999999</v>
          </cell>
          <cell r="E10825">
            <v>0.16</v>
          </cell>
          <cell r="F10825">
            <v>1022</v>
          </cell>
          <cell r="G10825" t="str">
            <v>10 DOIGTS</v>
          </cell>
        </row>
        <row r="10826">
          <cell r="A10826">
            <v>3419</v>
          </cell>
          <cell r="B10826" t="str">
            <v>Set de 6 miroirs carrés 7 x 7 cm, en acrylique</v>
          </cell>
          <cell r="C10826">
            <v>458.45800000000003</v>
          </cell>
          <cell r="D10826">
            <v>776.72400000000005</v>
          </cell>
          <cell r="E10826">
            <v>0.16</v>
          </cell>
          <cell r="F10826">
            <v>901</v>
          </cell>
          <cell r="G10826" t="str">
            <v>10 DOIGTS</v>
          </cell>
        </row>
        <row r="10827">
          <cell r="A10827">
            <v>3420</v>
          </cell>
          <cell r="B10827" t="str">
            <v>Set de 6 miroirs ronds en acrylique ø 8 cm</v>
          </cell>
          <cell r="C10827">
            <v>458.45800000000003</v>
          </cell>
          <cell r="D10827">
            <v>776.72400000000005</v>
          </cell>
          <cell r="E10827">
            <v>0.16</v>
          </cell>
          <cell r="F10827">
            <v>901</v>
          </cell>
          <cell r="G10827" t="str">
            <v>10 DOIGTS</v>
          </cell>
        </row>
        <row r="10828">
          <cell r="A10828">
            <v>3422</v>
          </cell>
          <cell r="B10828" t="str">
            <v>Set de 6 miroirs coeur 7,5 cm, en acrylique</v>
          </cell>
          <cell r="C10828">
            <v>458.45800000000003</v>
          </cell>
          <cell r="D10828">
            <v>776.72400000000005</v>
          </cell>
          <cell r="E10828">
            <v>0.16</v>
          </cell>
          <cell r="F10828">
            <v>901</v>
          </cell>
          <cell r="G10828" t="str">
            <v>10 DOIGTS</v>
          </cell>
        </row>
        <row r="10829">
          <cell r="A10829">
            <v>3424</v>
          </cell>
          <cell r="B10829" t="str">
            <v>Set de 6 miroirs ovales 8,5 x 6 cm, en acrylique</v>
          </cell>
          <cell r="C10829">
            <v>458.45800000000003</v>
          </cell>
          <cell r="D10829">
            <v>776.72400000000005</v>
          </cell>
          <cell r="E10829">
            <v>0.16</v>
          </cell>
          <cell r="F10829">
            <v>901</v>
          </cell>
          <cell r="G10829" t="str">
            <v>10 DOIGTS</v>
          </cell>
        </row>
        <row r="10830">
          <cell r="A10830">
            <v>5081</v>
          </cell>
          <cell r="B10830" t="str">
            <v>Support rond en métal ø 3.5 cm pour carillon</v>
          </cell>
          <cell r="C10830">
            <v>459</v>
          </cell>
          <cell r="D10830">
            <v>176.72399999999999</v>
          </cell>
          <cell r="E10830">
            <v>0.16</v>
          </cell>
          <cell r="F10830">
            <v>205</v>
          </cell>
          <cell r="G10830" t="str">
            <v>10 DOIGTS</v>
          </cell>
        </row>
        <row r="10831">
          <cell r="A10831">
            <v>2085</v>
          </cell>
          <cell r="B10831" t="str">
            <v>Set de 3 tubes carillon  4 - 5 et 6 cm</v>
          </cell>
          <cell r="C10831">
            <v>459</v>
          </cell>
          <cell r="D10831">
            <v>286.20699999999999</v>
          </cell>
          <cell r="E10831">
            <v>0.16</v>
          </cell>
          <cell r="F10831">
            <v>332</v>
          </cell>
          <cell r="G10831" t="str">
            <v>10 DOIGTS</v>
          </cell>
        </row>
        <row r="10832">
          <cell r="A10832">
            <v>5080</v>
          </cell>
          <cell r="B10832" t="str">
            <v>Support rond en bois ø 5.5 cm pour carillon</v>
          </cell>
          <cell r="C10832">
            <v>459</v>
          </cell>
          <cell r="D10832">
            <v>331.89699999999999</v>
          </cell>
          <cell r="E10832">
            <v>0.16</v>
          </cell>
          <cell r="F10832">
            <v>385</v>
          </cell>
          <cell r="G10832" t="str">
            <v>10 DOIGTS</v>
          </cell>
        </row>
        <row r="10833">
          <cell r="A10833">
            <v>2081</v>
          </cell>
          <cell r="B10833" t="str">
            <v>Set de 3 tubes carillon 7 - 9  et 11 cm</v>
          </cell>
          <cell r="C10833">
            <v>459</v>
          </cell>
          <cell r="D10833">
            <v>376.72399999999999</v>
          </cell>
          <cell r="E10833">
            <v>0.16</v>
          </cell>
          <cell r="F10833">
            <v>437</v>
          </cell>
          <cell r="G10833" t="str">
            <v>10 DOIGTS</v>
          </cell>
        </row>
        <row r="10834">
          <cell r="A10834">
            <v>1831</v>
          </cell>
          <cell r="B10834" t="str">
            <v>Support mobile</v>
          </cell>
          <cell r="C10834">
            <v>459</v>
          </cell>
          <cell r="D10834">
            <v>443.10300000000001</v>
          </cell>
          <cell r="E10834">
            <v>0.16</v>
          </cell>
          <cell r="F10834">
            <v>514</v>
          </cell>
          <cell r="G10834" t="str">
            <v>10 DOIGTS</v>
          </cell>
        </row>
        <row r="10835">
          <cell r="A10835">
            <v>2082</v>
          </cell>
          <cell r="B10835" t="str">
            <v>Set de 3 tubes carillon  14-17 et 20 cm</v>
          </cell>
          <cell r="C10835">
            <v>459</v>
          </cell>
          <cell r="D10835">
            <v>509.483</v>
          </cell>
          <cell r="E10835">
            <v>0.16</v>
          </cell>
          <cell r="F10835">
            <v>591</v>
          </cell>
          <cell r="G10835" t="str">
            <v>10 DOIGTS</v>
          </cell>
        </row>
        <row r="10836">
          <cell r="A10836">
            <v>5762</v>
          </cell>
          <cell r="B10836" t="str">
            <v>Set de 12 baguettes en métal pour mobile</v>
          </cell>
          <cell r="C10836">
            <v>459</v>
          </cell>
          <cell r="D10836">
            <v>664.65499999999997</v>
          </cell>
          <cell r="E10836">
            <v>0.16</v>
          </cell>
          <cell r="F10836">
            <v>771</v>
          </cell>
          <cell r="G10836" t="str">
            <v>10 DOIGTS</v>
          </cell>
        </row>
        <row r="10837">
          <cell r="A10837">
            <v>3969</v>
          </cell>
          <cell r="B10837" t="str">
            <v>Support pour mobile 6 branches</v>
          </cell>
          <cell r="C10837">
            <v>459</v>
          </cell>
          <cell r="D10837">
            <v>710.34500000000003</v>
          </cell>
          <cell r="E10837">
            <v>0.16</v>
          </cell>
          <cell r="F10837">
            <v>824</v>
          </cell>
          <cell r="G10837" t="str">
            <v>10 DOIGTS</v>
          </cell>
        </row>
        <row r="10838">
          <cell r="A10838">
            <v>5665</v>
          </cell>
          <cell r="B10838" t="str">
            <v xml:space="preserve">Set de 4 supports mobile </v>
          </cell>
          <cell r="C10838">
            <v>459</v>
          </cell>
          <cell r="D10838">
            <v>1146.5519999999999</v>
          </cell>
          <cell r="E10838">
            <v>0.16</v>
          </cell>
          <cell r="F10838">
            <v>1330</v>
          </cell>
          <cell r="G10838" t="str">
            <v>10 DOIGTS</v>
          </cell>
        </row>
        <row r="10839">
          <cell r="A10839">
            <v>11030</v>
          </cell>
          <cell r="B10839" t="str">
            <v>Support en bois pour tige pense bête (Hauteur : 3,5 cm)</v>
          </cell>
          <cell r="C10839">
            <v>460</v>
          </cell>
          <cell r="D10839">
            <v>264.65499999999997</v>
          </cell>
          <cell r="E10839">
            <v>0.16</v>
          </cell>
          <cell r="F10839">
            <v>307</v>
          </cell>
          <cell r="G10839" t="str">
            <v>10 DOIGTS</v>
          </cell>
        </row>
        <row r="10840">
          <cell r="A10840">
            <v>3975</v>
          </cell>
          <cell r="B10840" t="str">
            <v>Set de 5 clips 3,5 cm montés sur tige métal</v>
          </cell>
          <cell r="C10840">
            <v>460</v>
          </cell>
          <cell r="D10840">
            <v>398.27600000000001</v>
          </cell>
          <cell r="E10840">
            <v>0.16</v>
          </cell>
          <cell r="F10840">
            <v>462</v>
          </cell>
          <cell r="G10840" t="str">
            <v>10 DOIGTS</v>
          </cell>
        </row>
        <row r="10841">
          <cell r="A10841">
            <v>3979</v>
          </cell>
          <cell r="B10841" t="str">
            <v>Set de 5 clips métalliques pense-bêtes étoile</v>
          </cell>
          <cell r="C10841">
            <v>460</v>
          </cell>
          <cell r="D10841">
            <v>398.27600000000001</v>
          </cell>
          <cell r="E10841">
            <v>0.16</v>
          </cell>
          <cell r="F10841">
            <v>462</v>
          </cell>
          <cell r="G10841" t="str">
            <v>10 DOIGTS</v>
          </cell>
        </row>
        <row r="10842">
          <cell r="A10842">
            <v>9051</v>
          </cell>
          <cell r="B10842" t="str">
            <v>Set de 5 clips métalliques pense-bête coeur</v>
          </cell>
          <cell r="C10842">
            <v>460</v>
          </cell>
          <cell r="D10842">
            <v>398.27600000000001</v>
          </cell>
          <cell r="E10842">
            <v>0.16</v>
          </cell>
          <cell r="F10842">
            <v>462</v>
          </cell>
          <cell r="G10842" t="str">
            <v>10 DOIGTS</v>
          </cell>
        </row>
        <row r="10843">
          <cell r="A10843">
            <v>9052</v>
          </cell>
          <cell r="B10843" t="str">
            <v>Set de 5 clips métalliques pense-bête spirale ronde</v>
          </cell>
          <cell r="C10843">
            <v>460</v>
          </cell>
          <cell r="D10843">
            <v>398.27600000000001</v>
          </cell>
          <cell r="E10843">
            <v>0.16</v>
          </cell>
          <cell r="F10843">
            <v>462</v>
          </cell>
          <cell r="G10843" t="str">
            <v>10 DOIGTS</v>
          </cell>
        </row>
        <row r="10844">
          <cell r="A10844">
            <v>12399</v>
          </cell>
          <cell r="B10844" t="str">
            <v>Lot de 3 supports en bois pour tige pense bête (Hauteur : 3,5 cm)</v>
          </cell>
          <cell r="C10844">
            <v>460</v>
          </cell>
          <cell r="D10844">
            <v>660.34500000000003</v>
          </cell>
          <cell r="E10844">
            <v>0.16</v>
          </cell>
          <cell r="F10844">
            <v>766</v>
          </cell>
          <cell r="G10844" t="str">
            <v>10 DOIGTS</v>
          </cell>
        </row>
        <row r="10845">
          <cell r="A10845">
            <v>3867</v>
          </cell>
          <cell r="B10845" t="str">
            <v>Set de 30 cloches assorties dans 3 tailles</v>
          </cell>
          <cell r="C10845">
            <v>460.505</v>
          </cell>
          <cell r="D10845">
            <v>821.55200000000002</v>
          </cell>
          <cell r="E10845">
            <v>0.16</v>
          </cell>
          <cell r="F10845">
            <v>953</v>
          </cell>
          <cell r="G10845" t="str">
            <v>10 DOIGTS</v>
          </cell>
        </row>
        <row r="10846">
          <cell r="A10846">
            <v>9517</v>
          </cell>
          <cell r="B10846" t="str">
            <v>Set de 20 grelots dorés ø 6 mm</v>
          </cell>
          <cell r="C10846">
            <v>460.56900000000002</v>
          </cell>
          <cell r="D10846">
            <v>243.10300000000001</v>
          </cell>
          <cell r="E10846">
            <v>0.16</v>
          </cell>
          <cell r="F10846">
            <v>282</v>
          </cell>
          <cell r="G10846" t="str">
            <v>10 DOIGTS</v>
          </cell>
        </row>
        <row r="10847">
          <cell r="A10847">
            <v>9518</v>
          </cell>
          <cell r="B10847" t="str">
            <v>Set de 20 grelots argentés ø 6 mm</v>
          </cell>
          <cell r="C10847">
            <v>460.56900000000002</v>
          </cell>
          <cell r="D10847">
            <v>243.10300000000001</v>
          </cell>
          <cell r="E10847">
            <v>0.16</v>
          </cell>
          <cell r="F10847">
            <v>282</v>
          </cell>
          <cell r="G10847" t="str">
            <v>10 DOIGTS</v>
          </cell>
        </row>
        <row r="10848">
          <cell r="A10848">
            <v>10477</v>
          </cell>
          <cell r="B10848" t="str">
            <v>Set de 10 grelots dorés ø 3 cm</v>
          </cell>
          <cell r="C10848">
            <v>460.56900000000002</v>
          </cell>
          <cell r="D10848">
            <v>331.89699999999999</v>
          </cell>
          <cell r="E10848">
            <v>0.16</v>
          </cell>
          <cell r="F10848">
            <v>385</v>
          </cell>
          <cell r="G10848" t="str">
            <v>10 DOIGTS</v>
          </cell>
        </row>
        <row r="10849">
          <cell r="A10849">
            <v>10478</v>
          </cell>
          <cell r="B10849" t="str">
            <v>Set de 10 grelots argentés ø 3 cm</v>
          </cell>
          <cell r="C10849">
            <v>460.56900000000002</v>
          </cell>
          <cell r="D10849">
            <v>331.89699999999999</v>
          </cell>
          <cell r="E10849">
            <v>0.16</v>
          </cell>
          <cell r="F10849">
            <v>385</v>
          </cell>
          <cell r="G10849" t="str">
            <v>10 DOIGTS</v>
          </cell>
        </row>
        <row r="10850">
          <cell r="A10850">
            <v>7699</v>
          </cell>
          <cell r="B10850" t="str">
            <v>Set de 36 grelots argentés Ø 1,2 cm</v>
          </cell>
          <cell r="C10850">
            <v>460.56900000000002</v>
          </cell>
          <cell r="D10850">
            <v>376.72399999999999</v>
          </cell>
          <cell r="E10850">
            <v>0.16</v>
          </cell>
          <cell r="F10850">
            <v>437</v>
          </cell>
          <cell r="G10850" t="str">
            <v>10 DOIGTS</v>
          </cell>
        </row>
        <row r="10851">
          <cell r="A10851">
            <v>8573</v>
          </cell>
          <cell r="B10851" t="str">
            <v>Set de 36 grelots dorés ø 1,8 cm</v>
          </cell>
          <cell r="C10851">
            <v>460.56900000000002</v>
          </cell>
          <cell r="D10851">
            <v>419.82799999999997</v>
          </cell>
          <cell r="E10851">
            <v>0.16</v>
          </cell>
          <cell r="F10851">
            <v>487</v>
          </cell>
          <cell r="G10851" t="str">
            <v>10 DOIGTS</v>
          </cell>
        </row>
        <row r="10852">
          <cell r="A10852">
            <v>27846</v>
          </cell>
          <cell r="B10852" t="str">
            <v>Set de 30 grelots couleurs assortis</v>
          </cell>
          <cell r="C10852">
            <v>460.56900000000002</v>
          </cell>
          <cell r="D10852">
            <v>443.10300000000001</v>
          </cell>
          <cell r="E10852">
            <v>0.16</v>
          </cell>
          <cell r="F10852">
            <v>514</v>
          </cell>
          <cell r="G10852" t="str">
            <v>10 DOIGTS</v>
          </cell>
        </row>
        <row r="10853">
          <cell r="A10853">
            <v>9522</v>
          </cell>
          <cell r="B10853" t="str">
            <v>Lot de 3 sets de 20 grelots dorés ø 6 mm</v>
          </cell>
          <cell r="C10853">
            <v>460.56900000000002</v>
          </cell>
          <cell r="D10853">
            <v>525.86199999999997</v>
          </cell>
          <cell r="E10853">
            <v>0.16</v>
          </cell>
          <cell r="F10853">
            <v>610</v>
          </cell>
          <cell r="G10853" t="str">
            <v>10 DOIGTS</v>
          </cell>
        </row>
        <row r="10854">
          <cell r="A10854">
            <v>9561</v>
          </cell>
          <cell r="B10854" t="str">
            <v>Lot de 3 sets de 20 grelots argentés ø 6 mm</v>
          </cell>
          <cell r="C10854">
            <v>460.56900000000002</v>
          </cell>
          <cell r="D10854">
            <v>525.86199999999997</v>
          </cell>
          <cell r="E10854">
            <v>0.16</v>
          </cell>
          <cell r="F10854">
            <v>610</v>
          </cell>
          <cell r="G10854" t="str">
            <v>10 DOIGTS</v>
          </cell>
        </row>
        <row r="10855">
          <cell r="A10855">
            <v>27847</v>
          </cell>
          <cell r="B10855" t="str">
            <v>Set de 6 maxi grelots, couleurs assorties</v>
          </cell>
          <cell r="C10855">
            <v>460.56900000000002</v>
          </cell>
          <cell r="D10855">
            <v>576.72400000000005</v>
          </cell>
          <cell r="E10855">
            <v>0.16</v>
          </cell>
          <cell r="F10855">
            <v>669</v>
          </cell>
          <cell r="G10855" t="str">
            <v>10 DOIGTS</v>
          </cell>
        </row>
        <row r="10856">
          <cell r="A10856">
            <v>9524</v>
          </cell>
          <cell r="B10856" t="str">
            <v>Set de 43 grelots dorés ø assortis : 1,2 - 1,8 - 2 et 3 cm</v>
          </cell>
          <cell r="C10856">
            <v>460.56900000000002</v>
          </cell>
          <cell r="D10856">
            <v>643.10299999999995</v>
          </cell>
          <cell r="E10856">
            <v>0.16</v>
          </cell>
          <cell r="F10856">
            <v>746</v>
          </cell>
          <cell r="G10856" t="str">
            <v>10 DOIGTS</v>
          </cell>
        </row>
        <row r="10857">
          <cell r="A10857">
            <v>9525</v>
          </cell>
          <cell r="B10857" t="str">
            <v>Set de 43 grelots argentés ø assortis : 1,2 - 1,8 - 2 et 3 cm</v>
          </cell>
          <cell r="C10857">
            <v>460.56900000000002</v>
          </cell>
          <cell r="D10857">
            <v>643.10299999999995</v>
          </cell>
          <cell r="E10857">
            <v>0.16</v>
          </cell>
          <cell r="F10857">
            <v>746</v>
          </cell>
          <cell r="G10857" t="str">
            <v>10 DOIGTS</v>
          </cell>
        </row>
        <row r="10858">
          <cell r="A10858">
            <v>10440</v>
          </cell>
          <cell r="B10858" t="str">
            <v>Velcro blanc à coudre 1,5 mètre</v>
          </cell>
          <cell r="C10858">
            <v>461</v>
          </cell>
          <cell r="D10858">
            <v>309.483</v>
          </cell>
          <cell r="E10858">
            <v>0.16</v>
          </cell>
          <cell r="F10858">
            <v>359</v>
          </cell>
          <cell r="G10858" t="str">
            <v>10 DOIGTS</v>
          </cell>
        </row>
        <row r="10859">
          <cell r="A10859">
            <v>13560</v>
          </cell>
          <cell r="B10859" t="str">
            <v>Set de 50 attaches parisiennes formes assorties : rond, fleur, cœur</v>
          </cell>
          <cell r="C10859">
            <v>461</v>
          </cell>
          <cell r="D10859">
            <v>331.89699999999999</v>
          </cell>
          <cell r="E10859">
            <v>0.16</v>
          </cell>
          <cell r="F10859">
            <v>385</v>
          </cell>
          <cell r="G10859" t="str">
            <v>10 DOIGTS</v>
          </cell>
        </row>
        <row r="10860">
          <cell r="A10860">
            <v>8038</v>
          </cell>
          <cell r="B10860" t="str">
            <v>Sachet de 100 trombones 3 cm</v>
          </cell>
          <cell r="C10860">
            <v>461</v>
          </cell>
          <cell r="D10860">
            <v>355.17200000000003</v>
          </cell>
          <cell r="E10860">
            <v>0.16</v>
          </cell>
          <cell r="F10860">
            <v>412</v>
          </cell>
          <cell r="G10860" t="str">
            <v>10 DOIGTS</v>
          </cell>
        </row>
        <row r="10861">
          <cell r="A10861">
            <v>2355</v>
          </cell>
          <cell r="B10861" t="str">
            <v>Boite de 40 attaches parisiennes</v>
          </cell>
          <cell r="C10861">
            <v>461</v>
          </cell>
          <cell r="D10861">
            <v>419.82799999999997</v>
          </cell>
          <cell r="E10861">
            <v>0.16</v>
          </cell>
          <cell r="F10861">
            <v>487</v>
          </cell>
          <cell r="G10861" t="str">
            <v>10 DOIGTS</v>
          </cell>
        </row>
        <row r="10862">
          <cell r="A10862">
            <v>2345</v>
          </cell>
          <cell r="B10862" t="str">
            <v>Set d'élastiques (ø : 12 cm)</v>
          </cell>
          <cell r="C10862">
            <v>461</v>
          </cell>
          <cell r="D10862">
            <v>443.10300000000001</v>
          </cell>
          <cell r="E10862">
            <v>0.16</v>
          </cell>
          <cell r="F10862">
            <v>514</v>
          </cell>
          <cell r="G10862" t="str">
            <v>10 DOIGTS</v>
          </cell>
        </row>
        <row r="10863">
          <cell r="A10863">
            <v>2344</v>
          </cell>
          <cell r="B10863" t="str">
            <v>Set d'élastiques (ø : 9 cm)</v>
          </cell>
          <cell r="C10863">
            <v>461</v>
          </cell>
          <cell r="D10863">
            <v>443.10300000000001</v>
          </cell>
          <cell r="E10863">
            <v>0.16</v>
          </cell>
          <cell r="F10863">
            <v>514</v>
          </cell>
          <cell r="G10863" t="str">
            <v>10 DOIGTS</v>
          </cell>
        </row>
        <row r="10864">
          <cell r="A10864">
            <v>2354</v>
          </cell>
          <cell r="B10864" t="str">
            <v>Set d'élastiques (ø : 6 cm)</v>
          </cell>
          <cell r="C10864">
            <v>461</v>
          </cell>
          <cell r="D10864">
            <v>443.10300000000001</v>
          </cell>
          <cell r="E10864">
            <v>0.16</v>
          </cell>
          <cell r="F10864">
            <v>514</v>
          </cell>
          <cell r="G10864" t="str">
            <v>10 DOIGTS</v>
          </cell>
        </row>
        <row r="10865">
          <cell r="A10865">
            <v>2390</v>
          </cell>
          <cell r="B10865" t="str">
            <v>Set de 6 ventouses</v>
          </cell>
          <cell r="C10865">
            <v>461</v>
          </cell>
          <cell r="D10865">
            <v>443.10300000000001</v>
          </cell>
          <cell r="E10865">
            <v>0.16</v>
          </cell>
          <cell r="F10865">
            <v>514</v>
          </cell>
          <cell r="G10865" t="str">
            <v>10 DOIGTS</v>
          </cell>
        </row>
        <row r="10866">
          <cell r="A10866">
            <v>8031</v>
          </cell>
          <cell r="B10866" t="str">
            <v>Set de 12 attaches cadres en métal dorés</v>
          </cell>
          <cell r="C10866">
            <v>461</v>
          </cell>
          <cell r="D10866">
            <v>555.17200000000003</v>
          </cell>
          <cell r="E10866">
            <v>0.16</v>
          </cell>
          <cell r="F10866">
            <v>644</v>
          </cell>
          <cell r="G10866" t="str">
            <v>10 DOIGTS</v>
          </cell>
        </row>
        <row r="10867">
          <cell r="A10867">
            <v>6562</v>
          </cell>
          <cell r="B10867" t="str">
            <v>Boite de 100 attache-parisiennes économiques</v>
          </cell>
          <cell r="C10867">
            <v>461</v>
          </cell>
          <cell r="D10867">
            <v>576.72400000000005</v>
          </cell>
          <cell r="E10867">
            <v>0.16</v>
          </cell>
          <cell r="F10867">
            <v>669</v>
          </cell>
          <cell r="G10867" t="str">
            <v>10 DOIGTS</v>
          </cell>
        </row>
        <row r="10868">
          <cell r="A10868">
            <v>3866</v>
          </cell>
          <cell r="B10868" t="str">
            <v>Set de 12 pastilles rondes de Velcro blanc</v>
          </cell>
          <cell r="C10868">
            <v>461</v>
          </cell>
          <cell r="D10868">
            <v>664.65499999999997</v>
          </cell>
          <cell r="E10868">
            <v>0.16</v>
          </cell>
          <cell r="F10868">
            <v>771</v>
          </cell>
          <cell r="G10868" t="str">
            <v>10 DOIGTS</v>
          </cell>
        </row>
        <row r="10869">
          <cell r="A10869">
            <v>3433</v>
          </cell>
          <cell r="B10869" t="str">
            <v>Velcro adhésif blanc en bande - 2 cm x 2 mètres</v>
          </cell>
          <cell r="C10869">
            <v>461</v>
          </cell>
          <cell r="D10869">
            <v>1443.9659999999999</v>
          </cell>
          <cell r="E10869">
            <v>0.16</v>
          </cell>
          <cell r="F10869">
            <v>1675</v>
          </cell>
          <cell r="G10869" t="str">
            <v>10 DOIGTS</v>
          </cell>
        </row>
        <row r="10870">
          <cell r="A10870">
            <v>35014</v>
          </cell>
          <cell r="B10870" t="str">
            <v>Velcro adhésif noir en bande - 2 cm x 2 mètres</v>
          </cell>
          <cell r="C10870">
            <v>461</v>
          </cell>
          <cell r="D10870">
            <v>1443.9659999999999</v>
          </cell>
          <cell r="E10870">
            <v>0.16</v>
          </cell>
          <cell r="F10870">
            <v>1675</v>
          </cell>
          <cell r="G10870" t="str">
            <v>10 DOIGTS</v>
          </cell>
        </row>
        <row r="10871">
          <cell r="A10871">
            <v>8030</v>
          </cell>
          <cell r="B10871" t="str">
            <v>Set de 100 attache-cadres 3 cm</v>
          </cell>
          <cell r="C10871">
            <v>461</v>
          </cell>
          <cell r="D10871">
            <v>3755.172</v>
          </cell>
          <cell r="E10871">
            <v>0.16</v>
          </cell>
          <cell r="F10871">
            <v>4356</v>
          </cell>
          <cell r="G10871" t="str">
            <v>10 DOIGTS</v>
          </cell>
        </row>
        <row r="10872">
          <cell r="A10872">
            <v>8110</v>
          </cell>
          <cell r="B10872" t="str">
            <v>Set de 1000 mini attaches parisiennes couleurs et formes assorties</v>
          </cell>
          <cell r="C10872">
            <v>461</v>
          </cell>
          <cell r="D10872">
            <v>4422.4139999999998</v>
          </cell>
          <cell r="E10872">
            <v>0.16</v>
          </cell>
          <cell r="F10872">
            <v>5130</v>
          </cell>
          <cell r="G10872" t="str">
            <v>10 DOIGTS</v>
          </cell>
        </row>
        <row r="10873">
          <cell r="A10873">
            <v>10885</v>
          </cell>
          <cell r="B10873" t="str">
            <v>Sablier en verre</v>
          </cell>
          <cell r="C10873">
            <v>462</v>
          </cell>
          <cell r="D10873">
            <v>243.10300000000001</v>
          </cell>
          <cell r="E10873">
            <v>0.16</v>
          </cell>
          <cell r="F10873">
            <v>282</v>
          </cell>
          <cell r="G10873" t="str">
            <v>10 DOIGTS</v>
          </cell>
        </row>
        <row r="10874">
          <cell r="A10874">
            <v>4245</v>
          </cell>
          <cell r="B10874" t="str">
            <v>100 pochettes à fermeture ZIP 4 x 6cm</v>
          </cell>
          <cell r="C10874">
            <v>462</v>
          </cell>
          <cell r="D10874">
            <v>286.20699999999999</v>
          </cell>
          <cell r="E10874">
            <v>0.16</v>
          </cell>
          <cell r="F10874">
            <v>332</v>
          </cell>
          <cell r="G10874" t="str">
            <v>10 DOIGTS</v>
          </cell>
        </row>
        <row r="10875">
          <cell r="A10875">
            <v>4240</v>
          </cell>
          <cell r="B10875" t="str">
            <v>100 pochettes à fermeture Zip 6 x 8 cm</v>
          </cell>
          <cell r="C10875">
            <v>462</v>
          </cell>
          <cell r="D10875">
            <v>376.72399999999999</v>
          </cell>
          <cell r="E10875">
            <v>0.16</v>
          </cell>
          <cell r="F10875">
            <v>437</v>
          </cell>
          <cell r="G10875" t="str">
            <v>10 DOIGTS</v>
          </cell>
        </row>
        <row r="10876">
          <cell r="A10876">
            <v>4247</v>
          </cell>
          <cell r="B10876" t="str">
            <v>100 pochettes à fermeture ZIP 8 x 12cm</v>
          </cell>
          <cell r="C10876">
            <v>462</v>
          </cell>
          <cell r="D10876">
            <v>488.79300000000001</v>
          </cell>
          <cell r="E10876">
            <v>0.16</v>
          </cell>
          <cell r="F10876">
            <v>567</v>
          </cell>
          <cell r="G10876" t="str">
            <v>10 DOIGTS</v>
          </cell>
        </row>
        <row r="10877">
          <cell r="A10877">
            <v>32098</v>
          </cell>
          <cell r="B10877" t="str">
            <v>Boite à musique berceuse avec tireuse boule 5,5 x 4,5 x 3 cm</v>
          </cell>
          <cell r="C10877">
            <v>462</v>
          </cell>
          <cell r="D10877">
            <v>887.93100000000004</v>
          </cell>
          <cell r="E10877">
            <v>0.16</v>
          </cell>
          <cell r="F10877">
            <v>1030</v>
          </cell>
          <cell r="G10877" t="str">
            <v>10 DOIGTS</v>
          </cell>
        </row>
        <row r="10878">
          <cell r="A10878">
            <v>4249</v>
          </cell>
          <cell r="B10878" t="str">
            <v>100 pochettes à fermeture ZIP 12 x 18cm</v>
          </cell>
          <cell r="C10878">
            <v>462</v>
          </cell>
          <cell r="D10878">
            <v>975.86199999999997</v>
          </cell>
          <cell r="E10878">
            <v>0.16</v>
          </cell>
          <cell r="F10878">
            <v>1132</v>
          </cell>
          <cell r="G10878" t="str">
            <v>10 DOIGTS</v>
          </cell>
        </row>
        <row r="10879">
          <cell r="A10879">
            <v>3417</v>
          </cell>
          <cell r="B10879" t="str">
            <v>Set de 3 thermomètres à alcool</v>
          </cell>
          <cell r="C10879">
            <v>462</v>
          </cell>
          <cell r="D10879">
            <v>1127.586</v>
          </cell>
          <cell r="E10879">
            <v>0.16</v>
          </cell>
          <cell r="F10879">
            <v>1308</v>
          </cell>
          <cell r="G10879" t="str">
            <v>10 DOIGTS</v>
          </cell>
        </row>
        <row r="10880">
          <cell r="A10880">
            <v>6705</v>
          </cell>
          <cell r="B10880" t="str">
            <v>Set de 10 sabliers</v>
          </cell>
          <cell r="C10880">
            <v>462</v>
          </cell>
          <cell r="D10880">
            <v>1533.6210000000001</v>
          </cell>
          <cell r="E10880">
            <v>0.16</v>
          </cell>
          <cell r="F10880">
            <v>1779</v>
          </cell>
          <cell r="G10880" t="str">
            <v>10 DOIGTS</v>
          </cell>
        </row>
        <row r="10881">
          <cell r="A10881">
            <v>3421</v>
          </cell>
          <cell r="B10881" t="str">
            <v>Boite de 12 thermomètres</v>
          </cell>
          <cell r="C10881">
            <v>462</v>
          </cell>
          <cell r="D10881">
            <v>3706.8969999999999</v>
          </cell>
          <cell r="E10881">
            <v>0.16</v>
          </cell>
          <cell r="F10881">
            <v>4300</v>
          </cell>
          <cell r="G10881" t="str">
            <v>10 DOIGTS</v>
          </cell>
        </row>
        <row r="10882">
          <cell r="A10882">
            <v>20023</v>
          </cell>
          <cell r="B10882" t="str">
            <v>Set de 6 badges ronds Ø 6.2 cm</v>
          </cell>
          <cell r="C10882">
            <v>463</v>
          </cell>
          <cell r="D10882">
            <v>733.62099999999998</v>
          </cell>
          <cell r="E10882">
            <v>0.16</v>
          </cell>
          <cell r="F10882">
            <v>851</v>
          </cell>
          <cell r="G10882" t="str">
            <v>10 DOIGTS</v>
          </cell>
        </row>
        <row r="10883">
          <cell r="A10883">
            <v>34204</v>
          </cell>
          <cell r="B10883" t="str">
            <v>Set de 6 tours de cou à personnaliser</v>
          </cell>
          <cell r="C10883">
            <v>463</v>
          </cell>
          <cell r="D10883">
            <v>867.24099999999999</v>
          </cell>
          <cell r="E10883">
            <v>0.16</v>
          </cell>
          <cell r="F10883">
            <v>1006</v>
          </cell>
          <cell r="G10883" t="str">
            <v>10 DOIGTS</v>
          </cell>
        </row>
        <row r="10884">
          <cell r="A10884">
            <v>14900</v>
          </cell>
          <cell r="B10884" t="str">
            <v>Boîte à notes en plastique transparent livrée avec 700 feuilles de papier blanc</v>
          </cell>
          <cell r="C10884">
            <v>463</v>
          </cell>
          <cell r="D10884">
            <v>887.93100000000004</v>
          </cell>
          <cell r="E10884">
            <v>0.16</v>
          </cell>
          <cell r="F10884">
            <v>1030</v>
          </cell>
          <cell r="G10884" t="str">
            <v>10 DOIGTS</v>
          </cell>
        </row>
        <row r="10885">
          <cell r="A10885">
            <v>14902</v>
          </cell>
          <cell r="B10885" t="str">
            <v>Boîte à notes en plastique transparent livrée avec 700 feuilles de papier couleurs assorties</v>
          </cell>
          <cell r="C10885">
            <v>463</v>
          </cell>
          <cell r="D10885">
            <v>887.93100000000004</v>
          </cell>
          <cell r="E10885">
            <v>0.16</v>
          </cell>
          <cell r="F10885">
            <v>1030</v>
          </cell>
          <cell r="G10885" t="str">
            <v>10 DOIGTS</v>
          </cell>
        </row>
        <row r="10886">
          <cell r="A10886">
            <v>20024</v>
          </cell>
          <cell r="B10886" t="str">
            <v>Lot de 30 badges ronds Ø 6.2 cm</v>
          </cell>
          <cell r="C10886">
            <v>463</v>
          </cell>
          <cell r="D10886">
            <v>3000.8620000000001</v>
          </cell>
          <cell r="E10886">
            <v>0.16</v>
          </cell>
          <cell r="F10886">
            <v>3481</v>
          </cell>
          <cell r="G10886" t="str">
            <v>10 DOIGTS</v>
          </cell>
        </row>
        <row r="10887">
          <cell r="A10887">
            <v>3134</v>
          </cell>
          <cell r="B10887" t="str">
            <v>Set de 10 aimants ronds 1.4 cm</v>
          </cell>
          <cell r="C10887">
            <v>464</v>
          </cell>
          <cell r="D10887">
            <v>221.55199999999999</v>
          </cell>
          <cell r="E10887">
            <v>0.16</v>
          </cell>
          <cell r="F10887">
            <v>257</v>
          </cell>
          <cell r="G10887" t="str">
            <v>10 DOIGTS</v>
          </cell>
        </row>
        <row r="10888">
          <cell r="A10888">
            <v>5450</v>
          </cell>
          <cell r="B10888" t="str">
            <v>Lot de 5 sets de 10 aimants ronds</v>
          </cell>
          <cell r="C10888">
            <v>464</v>
          </cell>
          <cell r="D10888">
            <v>768.10299999999995</v>
          </cell>
          <cell r="E10888">
            <v>0.16</v>
          </cell>
          <cell r="F10888">
            <v>891</v>
          </cell>
          <cell r="G10888" t="str">
            <v>10 DOIGTS</v>
          </cell>
        </row>
        <row r="10889">
          <cell r="A10889">
            <v>1326</v>
          </cell>
          <cell r="B10889" t="str">
            <v>Set de 2 feuilles de papier dessin magnétique imprimable</v>
          </cell>
          <cell r="C10889">
            <v>464</v>
          </cell>
          <cell r="D10889">
            <v>887.93100000000004</v>
          </cell>
          <cell r="E10889">
            <v>0.16</v>
          </cell>
          <cell r="F10889">
            <v>1030</v>
          </cell>
          <cell r="G10889" t="str">
            <v>10 DOIGTS</v>
          </cell>
        </row>
        <row r="10890">
          <cell r="A10890">
            <v>3837</v>
          </cell>
          <cell r="B10890" t="str">
            <v>Plaque aimantée auto-adhésive 20x30cm</v>
          </cell>
          <cell r="C10890">
            <v>464</v>
          </cell>
          <cell r="D10890">
            <v>887.93100000000004</v>
          </cell>
          <cell r="E10890">
            <v>0.16</v>
          </cell>
          <cell r="F10890">
            <v>1030</v>
          </cell>
          <cell r="G10890" t="str">
            <v>10 DOIGTS</v>
          </cell>
        </row>
        <row r="10891">
          <cell r="A10891">
            <v>10451</v>
          </cell>
          <cell r="B10891" t="str">
            <v>Bande aimantée auto-adhésive 1,5 cm x 2 mètres</v>
          </cell>
          <cell r="C10891">
            <v>464</v>
          </cell>
          <cell r="D10891">
            <v>887.93100000000004</v>
          </cell>
          <cell r="E10891">
            <v>0.16</v>
          </cell>
          <cell r="F10891">
            <v>1030</v>
          </cell>
          <cell r="G10891" t="str">
            <v>10 DOIGTS</v>
          </cell>
        </row>
        <row r="10892">
          <cell r="A10892">
            <v>14269</v>
          </cell>
          <cell r="B10892" t="str">
            <v>Set de 25 aimants ronds auto-adhésifs Ø1,2cm</v>
          </cell>
          <cell r="C10892">
            <v>464</v>
          </cell>
          <cell r="D10892">
            <v>1086.2070000000001</v>
          </cell>
          <cell r="E10892">
            <v>0.16</v>
          </cell>
          <cell r="F10892">
            <v>1260</v>
          </cell>
          <cell r="G10892" t="str">
            <v>10 DOIGTS</v>
          </cell>
        </row>
        <row r="10893">
          <cell r="A10893">
            <v>12459</v>
          </cell>
          <cell r="B10893" t="str">
            <v>Lot de 20 sets de 5 aimants 6 mm</v>
          </cell>
          <cell r="C10893">
            <v>464</v>
          </cell>
          <cell r="D10893">
            <v>3555.172</v>
          </cell>
          <cell r="E10893">
            <v>0.16</v>
          </cell>
          <cell r="F10893">
            <v>4124</v>
          </cell>
          <cell r="G10893" t="str">
            <v>10 DOIGTS</v>
          </cell>
        </row>
        <row r="10894">
          <cell r="A10894">
            <v>14789</v>
          </cell>
          <cell r="B10894" t="str">
            <v>Lot de 5 sets de 25 aimants ronds auto-adhésifs Ø1,2cm</v>
          </cell>
          <cell r="C10894">
            <v>464</v>
          </cell>
          <cell r="D10894">
            <v>4436.2070000000003</v>
          </cell>
          <cell r="E10894">
            <v>0.16</v>
          </cell>
          <cell r="F10894">
            <v>5146</v>
          </cell>
          <cell r="G10894" t="str">
            <v>10 DOIGTS</v>
          </cell>
        </row>
        <row r="10895">
          <cell r="A10895">
            <v>7447</v>
          </cell>
          <cell r="B10895" t="str">
            <v xml:space="preserve">Lot de 10 sets de 5 aimants 14 mm </v>
          </cell>
          <cell r="C10895">
            <v>464</v>
          </cell>
          <cell r="D10895">
            <v>6112.0690000000004</v>
          </cell>
          <cell r="E10895">
            <v>0.16</v>
          </cell>
          <cell r="F10895">
            <v>7090</v>
          </cell>
          <cell r="G10895" t="str">
            <v>10 DOIGTS</v>
          </cell>
        </row>
        <row r="10896">
          <cell r="A10896">
            <v>4711</v>
          </cell>
          <cell r="B10896" t="str">
            <v>Set d'environ 12000 paillettes à facettes argent</v>
          </cell>
          <cell r="C10896">
            <v>465</v>
          </cell>
          <cell r="D10896">
            <v>1552.586</v>
          </cell>
          <cell r="E10896">
            <v>0.16</v>
          </cell>
          <cell r="F10896">
            <v>1801</v>
          </cell>
          <cell r="G10896" t="str">
            <v>10 DOIGTS</v>
          </cell>
        </row>
        <row r="10897">
          <cell r="A10897">
            <v>4712</v>
          </cell>
          <cell r="B10897" t="str">
            <v>Set d'environ 12000 paillettes à facettes or</v>
          </cell>
          <cell r="C10897">
            <v>465</v>
          </cell>
          <cell r="D10897">
            <v>1552.586</v>
          </cell>
          <cell r="E10897">
            <v>0.16</v>
          </cell>
          <cell r="F10897">
            <v>1801</v>
          </cell>
          <cell r="G10897" t="str">
            <v>10 DOIGTS</v>
          </cell>
        </row>
        <row r="10898">
          <cell r="A10898">
            <v>4713</v>
          </cell>
          <cell r="B10898" t="str">
            <v>Set d'environ 12000 paillettes à facettes rouge Noël</v>
          </cell>
          <cell r="C10898">
            <v>465</v>
          </cell>
          <cell r="D10898">
            <v>1552.586</v>
          </cell>
          <cell r="E10898">
            <v>0.16</v>
          </cell>
          <cell r="F10898">
            <v>1801</v>
          </cell>
          <cell r="G10898" t="str">
            <v>10 DOIGTS</v>
          </cell>
        </row>
        <row r="10899">
          <cell r="A10899">
            <v>4714</v>
          </cell>
          <cell r="B10899" t="str">
            <v>Set d'environ 12000 paillettes à facettes vert Noël</v>
          </cell>
          <cell r="C10899">
            <v>465</v>
          </cell>
          <cell r="D10899">
            <v>1552.586</v>
          </cell>
          <cell r="E10899">
            <v>0.16</v>
          </cell>
          <cell r="F10899">
            <v>1801</v>
          </cell>
          <cell r="G10899" t="str">
            <v>10 DOIGTS</v>
          </cell>
        </row>
        <row r="10900">
          <cell r="A10900">
            <v>4715</v>
          </cell>
          <cell r="B10900" t="str">
            <v>Set d'environ 12000 paillettes à facettes vert anis</v>
          </cell>
          <cell r="C10900">
            <v>465</v>
          </cell>
          <cell r="D10900">
            <v>1552.586</v>
          </cell>
          <cell r="E10900">
            <v>0.16</v>
          </cell>
          <cell r="F10900">
            <v>1801</v>
          </cell>
          <cell r="G10900" t="str">
            <v>10 DOIGTS</v>
          </cell>
        </row>
        <row r="10901">
          <cell r="A10901">
            <v>4716</v>
          </cell>
          <cell r="B10901" t="str">
            <v>Set d'environ 12000 paillettes à facettes fuschia</v>
          </cell>
          <cell r="C10901">
            <v>465</v>
          </cell>
          <cell r="D10901">
            <v>1552.586</v>
          </cell>
          <cell r="E10901">
            <v>0.16</v>
          </cell>
          <cell r="F10901">
            <v>1801</v>
          </cell>
          <cell r="G10901" t="str">
            <v>10 DOIGTS</v>
          </cell>
        </row>
        <row r="10902">
          <cell r="A10902">
            <v>4717</v>
          </cell>
          <cell r="B10902" t="str">
            <v>Set d'environ 12000 paillettes à facettes bleu outremer</v>
          </cell>
          <cell r="C10902">
            <v>465</v>
          </cell>
          <cell r="D10902">
            <v>1552.586</v>
          </cell>
          <cell r="E10902">
            <v>0.16</v>
          </cell>
          <cell r="F10902">
            <v>1801</v>
          </cell>
          <cell r="G10902" t="str">
            <v>10 DOIGTS</v>
          </cell>
        </row>
        <row r="10903">
          <cell r="A10903">
            <v>4718</v>
          </cell>
          <cell r="B10903" t="str">
            <v>Set d'environ 12000 paillettes à facettes bleu turquoise</v>
          </cell>
          <cell r="C10903">
            <v>465</v>
          </cell>
          <cell r="D10903">
            <v>1552.586</v>
          </cell>
          <cell r="E10903">
            <v>0.16</v>
          </cell>
          <cell r="F10903">
            <v>1801</v>
          </cell>
          <cell r="G10903" t="str">
            <v>10 DOIGTS</v>
          </cell>
        </row>
        <row r="10904">
          <cell r="A10904">
            <v>4719</v>
          </cell>
          <cell r="B10904" t="str">
            <v>Set d'environ 12000 paillettes à facettes jaune nacré</v>
          </cell>
          <cell r="C10904">
            <v>465</v>
          </cell>
          <cell r="D10904">
            <v>1552.586</v>
          </cell>
          <cell r="E10904">
            <v>0.16</v>
          </cell>
          <cell r="F10904">
            <v>1801</v>
          </cell>
          <cell r="G10904" t="str">
            <v>10 DOIGTS</v>
          </cell>
        </row>
        <row r="10905">
          <cell r="A10905">
            <v>4720</v>
          </cell>
          <cell r="B10905" t="str">
            <v>Set d'environ 12000 paillettes à facettes blanc</v>
          </cell>
          <cell r="C10905">
            <v>465</v>
          </cell>
          <cell r="D10905">
            <v>1552.586</v>
          </cell>
          <cell r="E10905">
            <v>0.16</v>
          </cell>
          <cell r="F10905">
            <v>1801</v>
          </cell>
          <cell r="G10905" t="str">
            <v>10 DOIGTS</v>
          </cell>
        </row>
        <row r="10906">
          <cell r="A10906">
            <v>10161</v>
          </cell>
          <cell r="B10906" t="str">
            <v>Set d'environ 12000 paillettes à facettes rose nacré</v>
          </cell>
          <cell r="C10906">
            <v>465</v>
          </cell>
          <cell r="D10906">
            <v>1552.586</v>
          </cell>
          <cell r="E10906">
            <v>0.16</v>
          </cell>
          <cell r="F10906">
            <v>1801</v>
          </cell>
          <cell r="G10906" t="str">
            <v>10 DOIGTS</v>
          </cell>
        </row>
        <row r="10907">
          <cell r="A10907">
            <v>10162</v>
          </cell>
          <cell r="B10907" t="str">
            <v>Set d'environ 12000 paillettes à facettes violet scintillant</v>
          </cell>
          <cell r="C10907">
            <v>465</v>
          </cell>
          <cell r="D10907">
            <v>1552.586</v>
          </cell>
          <cell r="E10907">
            <v>0.16</v>
          </cell>
          <cell r="F10907">
            <v>1801</v>
          </cell>
          <cell r="G10907" t="str">
            <v>10 DOIGTS</v>
          </cell>
        </row>
        <row r="10908">
          <cell r="A10908">
            <v>10163</v>
          </cell>
          <cell r="B10908" t="str">
            <v>Set d'environ 12000 paillettes à facettes marron</v>
          </cell>
          <cell r="C10908">
            <v>465</v>
          </cell>
          <cell r="D10908">
            <v>1552.586</v>
          </cell>
          <cell r="E10908">
            <v>0.16</v>
          </cell>
          <cell r="F10908">
            <v>1801</v>
          </cell>
          <cell r="G10908" t="str">
            <v>10 DOIGTS</v>
          </cell>
        </row>
        <row r="10909">
          <cell r="A10909">
            <v>10164</v>
          </cell>
          <cell r="B10909" t="str">
            <v>Set d'environ 12000 paillettes à facettes cuivre</v>
          </cell>
          <cell r="C10909">
            <v>465</v>
          </cell>
          <cell r="D10909">
            <v>1552.586</v>
          </cell>
          <cell r="E10909">
            <v>0.16</v>
          </cell>
          <cell r="F10909">
            <v>1801</v>
          </cell>
          <cell r="G10909" t="str">
            <v>10 DOIGTS</v>
          </cell>
        </row>
        <row r="10910">
          <cell r="A10910">
            <v>10165</v>
          </cell>
          <cell r="B10910" t="str">
            <v>Set d'environ 12000 paillettes à facettes noir</v>
          </cell>
          <cell r="C10910">
            <v>465</v>
          </cell>
          <cell r="D10910">
            <v>1552.586</v>
          </cell>
          <cell r="E10910">
            <v>0.16</v>
          </cell>
          <cell r="F10910">
            <v>1801</v>
          </cell>
          <cell r="G10910" t="str">
            <v>10 DOIGTS</v>
          </cell>
        </row>
        <row r="10911">
          <cell r="A10911">
            <v>5427</v>
          </cell>
          <cell r="B10911" t="str">
            <v>Set de 4 boîtes de paillettes à facettes brillantes, couleurs de fêtes assorties</v>
          </cell>
          <cell r="C10911">
            <v>465</v>
          </cell>
          <cell r="D10911">
            <v>2200.8620000000001</v>
          </cell>
          <cell r="E10911">
            <v>0.16</v>
          </cell>
          <cell r="F10911">
            <v>2553</v>
          </cell>
          <cell r="G10911" t="str">
            <v>10 DOIGTS</v>
          </cell>
        </row>
        <row r="10912">
          <cell r="A10912">
            <v>1570</v>
          </cell>
          <cell r="B10912" t="str">
            <v>Set de 10 boîtes de paillettes à facettes brillantes, couleurs assorties</v>
          </cell>
          <cell r="C10912">
            <v>465</v>
          </cell>
          <cell r="D10912">
            <v>4422.4139999999998</v>
          </cell>
          <cell r="E10912">
            <v>0.16</v>
          </cell>
          <cell r="F10912">
            <v>5130</v>
          </cell>
          <cell r="G10912" t="str">
            <v>10 DOIGTS</v>
          </cell>
        </row>
        <row r="10913">
          <cell r="A10913">
            <v>4721</v>
          </cell>
          <cell r="B10913" t="str">
            <v>Set de 10 pochettes d'environ 12000 paillettes à facettes, couleurs assorties</v>
          </cell>
          <cell r="C10913">
            <v>465</v>
          </cell>
          <cell r="D10913">
            <v>13313.793</v>
          </cell>
          <cell r="E10913">
            <v>0.16</v>
          </cell>
          <cell r="F10913">
            <v>15444</v>
          </cell>
          <cell r="G10913" t="str">
            <v>10 DOIGTS</v>
          </cell>
        </row>
        <row r="10914">
          <cell r="A10914">
            <v>10299</v>
          </cell>
          <cell r="B10914" t="str">
            <v>Set d'environ 1200 paillettes à facettes couleurs assorties</v>
          </cell>
          <cell r="C10914">
            <v>465.53399999999999</v>
          </cell>
          <cell r="D10914">
            <v>309.483</v>
          </cell>
          <cell r="E10914">
            <v>0.16</v>
          </cell>
          <cell r="F10914">
            <v>359</v>
          </cell>
          <cell r="G10914" t="str">
            <v>10 DOIGTS</v>
          </cell>
        </row>
        <row r="10915">
          <cell r="A10915">
            <v>8386</v>
          </cell>
          <cell r="B10915" t="str">
            <v>Boite d'épingles pour paillettes</v>
          </cell>
          <cell r="C10915">
            <v>465.53399999999999</v>
          </cell>
          <cell r="D10915">
            <v>398.27600000000001</v>
          </cell>
          <cell r="E10915">
            <v>0.16</v>
          </cell>
          <cell r="F10915">
            <v>462</v>
          </cell>
          <cell r="G10915" t="str">
            <v>10 DOIGTS</v>
          </cell>
        </row>
        <row r="10916">
          <cell r="A10916">
            <v>10135</v>
          </cell>
          <cell r="B10916" t="str">
            <v>Set d'environ 8000 paillettes cuvettes à trou 6mm, couleurs assorties</v>
          </cell>
          <cell r="C10916">
            <v>465.53399999999999</v>
          </cell>
          <cell r="D10916">
            <v>1552.586</v>
          </cell>
          <cell r="E10916">
            <v>0.16</v>
          </cell>
          <cell r="F10916">
            <v>1801</v>
          </cell>
          <cell r="G10916" t="str">
            <v>10 DOIGTS</v>
          </cell>
        </row>
        <row r="10917">
          <cell r="A10917">
            <v>8378</v>
          </cell>
          <cell r="B10917" t="str">
            <v>Lot de 10 boîtes d'épingles à paillettes</v>
          </cell>
          <cell r="C10917">
            <v>465.53399999999999</v>
          </cell>
          <cell r="D10917">
            <v>3088.7930000000001</v>
          </cell>
          <cell r="E10917">
            <v>0.16</v>
          </cell>
          <cell r="F10917">
            <v>3583</v>
          </cell>
          <cell r="G10917" t="str">
            <v>10 DOIGTS</v>
          </cell>
        </row>
        <row r="10918">
          <cell r="A10918">
            <v>11003</v>
          </cell>
          <cell r="B10918" t="str">
            <v>Lot de 3 sets d'environ 8000 paillettes cuvettes à trou 6mm, couleurs assorties</v>
          </cell>
          <cell r="C10918">
            <v>465.53399999999999</v>
          </cell>
          <cell r="D10918">
            <v>3327.5859999999998</v>
          </cell>
          <cell r="E10918">
            <v>0.16</v>
          </cell>
          <cell r="F10918">
            <v>3860</v>
          </cell>
          <cell r="G10918" t="str">
            <v>10 DOIGTS</v>
          </cell>
        </row>
        <row r="10919">
          <cell r="A10919">
            <v>4226</v>
          </cell>
          <cell r="B10919" t="str">
            <v>Set de paillettes alphabet - Taille 0,7 cm</v>
          </cell>
          <cell r="C10919">
            <v>466</v>
          </cell>
          <cell r="D10919">
            <v>443.10300000000001</v>
          </cell>
          <cell r="E10919">
            <v>0.16</v>
          </cell>
          <cell r="F10919">
            <v>514</v>
          </cell>
          <cell r="G10919" t="str">
            <v>10 DOIGTS</v>
          </cell>
        </row>
        <row r="10920">
          <cell r="A10920">
            <v>13618</v>
          </cell>
          <cell r="B10920" t="str">
            <v>Set d'environ 7200 paillettes à facettes rondes avec trous , ø et couleurs assorties (115 gr)</v>
          </cell>
          <cell r="C10920">
            <v>466</v>
          </cell>
          <cell r="D10920">
            <v>1552.586</v>
          </cell>
          <cell r="E10920">
            <v>0.16</v>
          </cell>
          <cell r="F10920">
            <v>1801</v>
          </cell>
          <cell r="G10920" t="str">
            <v>10 DOIGTS</v>
          </cell>
        </row>
        <row r="10921">
          <cell r="A10921">
            <v>31050</v>
          </cell>
          <cell r="B10921" t="str">
            <v>Pot de 2000 paillettes flocons - blanc, or et argent</v>
          </cell>
          <cell r="C10921">
            <v>466</v>
          </cell>
          <cell r="D10921">
            <v>1776.7239999999999</v>
          </cell>
          <cell r="E10921">
            <v>0.16</v>
          </cell>
          <cell r="F10921">
            <v>2061</v>
          </cell>
          <cell r="G10921" t="str">
            <v>10 DOIGTS</v>
          </cell>
        </row>
        <row r="10922">
          <cell r="A10922">
            <v>10349</v>
          </cell>
          <cell r="B10922" t="str">
            <v>Pochette de paillettes étoiles Or - Taille : 0,8 cm</v>
          </cell>
          <cell r="C10922">
            <v>466.56900000000002</v>
          </cell>
          <cell r="D10922">
            <v>443.10300000000001</v>
          </cell>
          <cell r="E10922">
            <v>0.16</v>
          </cell>
          <cell r="F10922">
            <v>514</v>
          </cell>
          <cell r="G10922" t="str">
            <v>10 DOIGTS</v>
          </cell>
        </row>
        <row r="10923">
          <cell r="A10923">
            <v>10350</v>
          </cell>
          <cell r="B10923" t="str">
            <v>Pochette de paillettes étoiles Argent - Taille : 0,8 cm</v>
          </cell>
          <cell r="C10923">
            <v>466.56900000000002</v>
          </cell>
          <cell r="D10923">
            <v>443.10300000000001</v>
          </cell>
          <cell r="E10923">
            <v>0.16</v>
          </cell>
          <cell r="F10923">
            <v>514</v>
          </cell>
          <cell r="G10923" t="str">
            <v>10 DOIGTS</v>
          </cell>
        </row>
        <row r="10924">
          <cell r="A10924">
            <v>3820</v>
          </cell>
          <cell r="B10924" t="str">
            <v>Set d'environ 140 paillettes étoiles 2cm or et argent</v>
          </cell>
          <cell r="C10924">
            <v>466.56900000000002</v>
          </cell>
          <cell r="D10924">
            <v>664.65499999999997</v>
          </cell>
          <cell r="E10924">
            <v>0.16</v>
          </cell>
          <cell r="F10924">
            <v>771</v>
          </cell>
          <cell r="G10924" t="str">
            <v>10 DOIGTS</v>
          </cell>
        </row>
        <row r="10925">
          <cell r="A10925">
            <v>3861</v>
          </cell>
          <cell r="B10925" t="str">
            <v>Boîte de 6 flacons salières de paillettes assorties</v>
          </cell>
          <cell r="C10925">
            <v>466.56900000000002</v>
          </cell>
          <cell r="D10925">
            <v>2219.828</v>
          </cell>
          <cell r="E10925">
            <v>0.16</v>
          </cell>
          <cell r="F10925">
            <v>2575</v>
          </cell>
          <cell r="G10925" t="str">
            <v>10 DOIGTS</v>
          </cell>
        </row>
        <row r="10926">
          <cell r="A10926">
            <v>7314</v>
          </cell>
          <cell r="B10926" t="str">
            <v>Pot de 400 gr de paillettes argentées</v>
          </cell>
          <cell r="C10926">
            <v>466.56900000000002</v>
          </cell>
          <cell r="D10926">
            <v>2886.2069999999999</v>
          </cell>
          <cell r="E10926">
            <v>0.16</v>
          </cell>
          <cell r="F10926">
            <v>3348</v>
          </cell>
          <cell r="G10926" t="str">
            <v>10 DOIGTS</v>
          </cell>
        </row>
        <row r="10927">
          <cell r="A10927">
            <v>7315</v>
          </cell>
          <cell r="B10927" t="str">
            <v>Pot de 400 gr de paillettes rouges</v>
          </cell>
          <cell r="C10927">
            <v>466.56900000000002</v>
          </cell>
          <cell r="D10927">
            <v>2886.2069999999999</v>
          </cell>
          <cell r="E10927">
            <v>0.16</v>
          </cell>
          <cell r="F10927">
            <v>3348</v>
          </cell>
          <cell r="G10927" t="str">
            <v>10 DOIGTS</v>
          </cell>
        </row>
        <row r="10928">
          <cell r="A10928">
            <v>7316</v>
          </cell>
          <cell r="B10928" t="str">
            <v>Pot de 400 gr de paillettes vertes</v>
          </cell>
          <cell r="C10928">
            <v>466.56900000000002</v>
          </cell>
          <cell r="D10928">
            <v>2886.2069999999999</v>
          </cell>
          <cell r="E10928">
            <v>0.16</v>
          </cell>
          <cell r="F10928">
            <v>3348</v>
          </cell>
          <cell r="G10928" t="str">
            <v>10 DOIGTS</v>
          </cell>
        </row>
        <row r="10929">
          <cell r="A10929">
            <v>7317</v>
          </cell>
          <cell r="B10929" t="str">
            <v>Pot de 400 gr de paillettes dorées</v>
          </cell>
          <cell r="C10929">
            <v>466.56900000000002</v>
          </cell>
          <cell r="D10929">
            <v>2886.2069999999999</v>
          </cell>
          <cell r="E10929">
            <v>0.16</v>
          </cell>
          <cell r="F10929">
            <v>3348</v>
          </cell>
          <cell r="G10929" t="str">
            <v>10 DOIGTS</v>
          </cell>
        </row>
        <row r="10930">
          <cell r="A10930">
            <v>7318</v>
          </cell>
          <cell r="B10930" t="str">
            <v>Pot de 400 gr de paillettes multicolores</v>
          </cell>
          <cell r="C10930">
            <v>466.56900000000002</v>
          </cell>
          <cell r="D10930">
            <v>2886.2069999999999</v>
          </cell>
          <cell r="E10930">
            <v>0.16</v>
          </cell>
          <cell r="F10930">
            <v>3348</v>
          </cell>
          <cell r="G10930" t="str">
            <v>10 DOIGTS</v>
          </cell>
        </row>
        <row r="10931">
          <cell r="A10931">
            <v>32222</v>
          </cell>
          <cell r="B10931" t="str">
            <v>PROMO : Set de 5 pots de 400 gr de paillettes - couleurs assorties</v>
          </cell>
          <cell r="C10931">
            <v>466.56900000000002</v>
          </cell>
          <cell r="D10931">
            <v>11103.448</v>
          </cell>
          <cell r="E10931">
            <v>0.16</v>
          </cell>
          <cell r="F10931">
            <v>12880</v>
          </cell>
          <cell r="G10931" t="str">
            <v>10 DOIGTS</v>
          </cell>
        </row>
        <row r="10932">
          <cell r="A10932">
            <v>10615</v>
          </cell>
          <cell r="B10932" t="str">
            <v>Set de 4 tubes salière de paillettes ultra-fines couleurs or, bronze, cuivre et noir</v>
          </cell>
          <cell r="C10932">
            <v>467</v>
          </cell>
          <cell r="D10932">
            <v>286.20699999999999</v>
          </cell>
          <cell r="E10932">
            <v>0.16</v>
          </cell>
          <cell r="F10932">
            <v>332</v>
          </cell>
          <cell r="G10932" t="str">
            <v>10 DOIGTS</v>
          </cell>
        </row>
        <row r="10933">
          <cell r="A10933">
            <v>10614</v>
          </cell>
          <cell r="B10933" t="str">
            <v>Set de 4 tubes salière de paillettes ultra fines couleurs assorties : turquoise, rouge, jaune, rose</v>
          </cell>
          <cell r="C10933">
            <v>467</v>
          </cell>
          <cell r="D10933">
            <v>286.20699999999999</v>
          </cell>
          <cell r="E10933">
            <v>0.16</v>
          </cell>
          <cell r="F10933">
            <v>332</v>
          </cell>
          <cell r="G10933" t="str">
            <v>10 DOIGTS</v>
          </cell>
        </row>
        <row r="10934">
          <cell r="A10934">
            <v>10618</v>
          </cell>
          <cell r="B10934" t="str">
            <v xml:space="preserve">Set de 4 tubes salière de paillettes diamantines ultra-fines (2 or + 2 argent) </v>
          </cell>
          <cell r="C10934">
            <v>467</v>
          </cell>
          <cell r="D10934">
            <v>286.20699999999999</v>
          </cell>
          <cell r="E10934">
            <v>0.16</v>
          </cell>
          <cell r="F10934">
            <v>332</v>
          </cell>
          <cell r="G10934" t="str">
            <v>10 DOIGTS</v>
          </cell>
        </row>
        <row r="10935">
          <cell r="A10935">
            <v>10792</v>
          </cell>
          <cell r="B10935" t="str">
            <v xml:space="preserve">Lot de 4 sets de 4 tubes salière de paillettes ultra fines </v>
          </cell>
          <cell r="C10935">
            <v>467</v>
          </cell>
          <cell r="D10935">
            <v>968.96600000000001</v>
          </cell>
          <cell r="E10935">
            <v>0.16</v>
          </cell>
          <cell r="F10935">
            <v>1124</v>
          </cell>
          <cell r="G10935" t="str">
            <v>10 DOIGTS</v>
          </cell>
        </row>
        <row r="10936">
          <cell r="A10936">
            <v>12900</v>
          </cell>
          <cell r="B10936" t="str">
            <v>Set de 4 tubes salière de paillettes ultra fines couleurs de fêtes assorties : or, argent, rouge Noël, vert Noël</v>
          </cell>
          <cell r="C10936">
            <v>467.56900000000002</v>
          </cell>
          <cell r="D10936">
            <v>286.20699999999999</v>
          </cell>
          <cell r="E10936">
            <v>0.16</v>
          </cell>
          <cell r="F10936">
            <v>332</v>
          </cell>
          <cell r="G10936" t="str">
            <v>10 DOIGTS</v>
          </cell>
        </row>
        <row r="10937">
          <cell r="A10937">
            <v>10527</v>
          </cell>
          <cell r="B10937" t="str">
            <v>Set de 5 loups en plastique blanc apprêté</v>
          </cell>
          <cell r="C10937">
            <v>468</v>
          </cell>
          <cell r="D10937">
            <v>821.55200000000002</v>
          </cell>
          <cell r="E10937">
            <v>0.16</v>
          </cell>
          <cell r="F10937">
            <v>953</v>
          </cell>
          <cell r="G10937" t="str">
            <v>10 DOIGTS</v>
          </cell>
        </row>
        <row r="10938">
          <cell r="A10938">
            <v>10525</v>
          </cell>
          <cell r="B10938" t="str">
            <v>Set de 5 masques en plastique blanc apprêté, taille enfant</v>
          </cell>
          <cell r="C10938">
            <v>468</v>
          </cell>
          <cell r="D10938">
            <v>1021.552</v>
          </cell>
          <cell r="E10938">
            <v>0.16</v>
          </cell>
          <cell r="F10938">
            <v>1185</v>
          </cell>
          <cell r="G10938" t="str">
            <v>10 DOIGTS</v>
          </cell>
        </row>
        <row r="10939">
          <cell r="A10939">
            <v>13171</v>
          </cell>
          <cell r="B10939" t="str">
            <v xml:space="preserve">Set de 5 masques blancs en plastique blanc apprêté, taille adulte  </v>
          </cell>
          <cell r="C10939">
            <v>468</v>
          </cell>
          <cell r="D10939">
            <v>1331.0340000000001</v>
          </cell>
          <cell r="E10939">
            <v>0.16</v>
          </cell>
          <cell r="F10939">
            <v>1544</v>
          </cell>
          <cell r="G10939" t="str">
            <v>10 DOIGTS</v>
          </cell>
        </row>
        <row r="10940">
          <cell r="A10940">
            <v>10532</v>
          </cell>
          <cell r="B10940" t="str">
            <v>Lot de 4 sets de 5 loups en plastique blanc apprêté</v>
          </cell>
          <cell r="C10940">
            <v>468</v>
          </cell>
          <cell r="D10940">
            <v>2659.4830000000002</v>
          </cell>
          <cell r="E10940">
            <v>0.16</v>
          </cell>
          <cell r="F10940">
            <v>3085</v>
          </cell>
          <cell r="G10940" t="str">
            <v>10 DOIGTS</v>
          </cell>
        </row>
        <row r="10941">
          <cell r="A10941">
            <v>10526</v>
          </cell>
          <cell r="B10941" t="str">
            <v>Lot de 4 sets de 5 masques en plastique blanc apprêté</v>
          </cell>
          <cell r="C10941">
            <v>468</v>
          </cell>
          <cell r="D10941">
            <v>3547.4140000000002</v>
          </cell>
          <cell r="E10941">
            <v>0.16</v>
          </cell>
          <cell r="F10941">
            <v>4115</v>
          </cell>
          <cell r="G10941" t="str">
            <v>10 DOIGTS</v>
          </cell>
        </row>
        <row r="10942">
          <cell r="A10942">
            <v>13800</v>
          </cell>
          <cell r="B10942" t="str">
            <v>Masque Vénitien en papier recyclé</v>
          </cell>
          <cell r="C10942">
            <v>469</v>
          </cell>
          <cell r="D10942">
            <v>443.10300000000001</v>
          </cell>
          <cell r="E10942">
            <v>0.16</v>
          </cell>
          <cell r="F10942">
            <v>514</v>
          </cell>
          <cell r="G10942" t="str">
            <v>10 DOIGTS</v>
          </cell>
        </row>
        <row r="10943">
          <cell r="A10943">
            <v>13802</v>
          </cell>
          <cell r="B10943" t="str">
            <v>Masque Vénitien en papier recyclé</v>
          </cell>
          <cell r="C10943">
            <v>469</v>
          </cell>
          <cell r="D10943">
            <v>443.10300000000001</v>
          </cell>
          <cell r="E10943">
            <v>0.16</v>
          </cell>
          <cell r="F10943">
            <v>514</v>
          </cell>
          <cell r="G10943" t="str">
            <v>10 DOIGTS</v>
          </cell>
        </row>
        <row r="10944">
          <cell r="A10944">
            <v>13803</v>
          </cell>
          <cell r="B10944" t="str">
            <v>Masque Vénitien en papier recyclé</v>
          </cell>
          <cell r="C10944">
            <v>469</v>
          </cell>
          <cell r="D10944">
            <v>443.10300000000001</v>
          </cell>
          <cell r="E10944">
            <v>0.16</v>
          </cell>
          <cell r="F10944">
            <v>514</v>
          </cell>
          <cell r="G10944" t="str">
            <v>10 DOIGTS</v>
          </cell>
        </row>
        <row r="10945">
          <cell r="A10945">
            <v>13892</v>
          </cell>
          <cell r="B10945" t="str">
            <v>Set de 3 masques Vénitien formes assorties</v>
          </cell>
          <cell r="C10945">
            <v>469</v>
          </cell>
          <cell r="D10945">
            <v>992.24099999999999</v>
          </cell>
          <cell r="E10945">
            <v>0.16</v>
          </cell>
          <cell r="F10945">
            <v>1151</v>
          </cell>
          <cell r="G10945" t="str">
            <v>10 DOIGTS</v>
          </cell>
        </row>
        <row r="10946">
          <cell r="A10946">
            <v>13806</v>
          </cell>
          <cell r="B10946" t="str">
            <v>Set de 4 masques Vénitiens réf 13800</v>
          </cell>
          <cell r="C10946">
            <v>469</v>
          </cell>
          <cell r="D10946">
            <v>1325.8620000000001</v>
          </cell>
          <cell r="E10946">
            <v>0.16</v>
          </cell>
          <cell r="F10946">
            <v>1538</v>
          </cell>
          <cell r="G10946" t="str">
            <v>10 DOIGTS</v>
          </cell>
        </row>
        <row r="10947">
          <cell r="A10947">
            <v>13808</v>
          </cell>
          <cell r="B10947" t="str">
            <v>Set de 4 masques Vénitiens réf 13803,</v>
          </cell>
          <cell r="C10947">
            <v>469</v>
          </cell>
          <cell r="D10947">
            <v>1325.8620000000001</v>
          </cell>
          <cell r="E10947">
            <v>0.16</v>
          </cell>
          <cell r="F10947">
            <v>1538</v>
          </cell>
          <cell r="G10947" t="str">
            <v>10 DOIGTS</v>
          </cell>
        </row>
        <row r="10948">
          <cell r="A10948">
            <v>13810</v>
          </cell>
          <cell r="B10948" t="str">
            <v>Set de 4 masques Vénitiens réf 13802</v>
          </cell>
          <cell r="C10948">
            <v>469</v>
          </cell>
          <cell r="D10948">
            <v>1325.8620000000001</v>
          </cell>
          <cell r="E10948">
            <v>0.16</v>
          </cell>
          <cell r="F10948">
            <v>1538</v>
          </cell>
          <cell r="G10948" t="str">
            <v>10 DOIGTS</v>
          </cell>
        </row>
        <row r="10949">
          <cell r="A10949">
            <v>13912</v>
          </cell>
          <cell r="B10949" t="str">
            <v>Set de 12 masques Vénitien formes assorties (3 modèles x4)</v>
          </cell>
          <cell r="C10949">
            <v>469</v>
          </cell>
          <cell r="D10949">
            <v>3706.8969999999999</v>
          </cell>
          <cell r="E10949">
            <v>0.16</v>
          </cell>
          <cell r="F10949">
            <v>4300</v>
          </cell>
          <cell r="G10949" t="str">
            <v>10 DOIGTS</v>
          </cell>
        </row>
        <row r="10950">
          <cell r="A10950">
            <v>12846</v>
          </cell>
          <cell r="B10950" t="str">
            <v>Set de 4 masques loups Super Héros</v>
          </cell>
          <cell r="C10950">
            <v>470</v>
          </cell>
          <cell r="D10950">
            <v>435.34500000000003</v>
          </cell>
          <cell r="E10950">
            <v>0.16</v>
          </cell>
          <cell r="F10950">
            <v>505</v>
          </cell>
          <cell r="G10950" t="str">
            <v>10 DOIGTS</v>
          </cell>
        </row>
        <row r="10951">
          <cell r="A10951">
            <v>12806</v>
          </cell>
          <cell r="B10951" t="str">
            <v>Set de 4 masques pirates</v>
          </cell>
          <cell r="C10951">
            <v>470</v>
          </cell>
          <cell r="D10951">
            <v>578.44799999999998</v>
          </cell>
          <cell r="E10951">
            <v>0.16</v>
          </cell>
          <cell r="F10951">
            <v>671</v>
          </cell>
          <cell r="G10951" t="str">
            <v>10 DOIGTS</v>
          </cell>
        </row>
        <row r="10952">
          <cell r="A10952">
            <v>12808</v>
          </cell>
          <cell r="B10952" t="str">
            <v>Set de 4 masques princesses</v>
          </cell>
          <cell r="C10952">
            <v>470</v>
          </cell>
          <cell r="D10952">
            <v>578.44799999999998</v>
          </cell>
          <cell r="E10952">
            <v>0.16</v>
          </cell>
          <cell r="F10952">
            <v>671</v>
          </cell>
          <cell r="G10952" t="str">
            <v>10 DOIGTS</v>
          </cell>
        </row>
        <row r="10953">
          <cell r="A10953">
            <v>12847</v>
          </cell>
          <cell r="B10953" t="str">
            <v>Lot de 3 sets de 4 masques loups super héros</v>
          </cell>
          <cell r="C10953">
            <v>470</v>
          </cell>
          <cell r="D10953">
            <v>1039.655</v>
          </cell>
          <cell r="E10953">
            <v>0.16</v>
          </cell>
          <cell r="F10953">
            <v>1206</v>
          </cell>
          <cell r="G10953" t="str">
            <v>10 DOIGTS</v>
          </cell>
        </row>
        <row r="10954">
          <cell r="A10954">
            <v>12807</v>
          </cell>
          <cell r="B10954" t="str">
            <v>Lot de 3 sets de 4 masques pirates</v>
          </cell>
          <cell r="C10954">
            <v>470</v>
          </cell>
          <cell r="D10954">
            <v>1467.241</v>
          </cell>
          <cell r="E10954">
            <v>0.16</v>
          </cell>
          <cell r="F10954">
            <v>1702</v>
          </cell>
          <cell r="G10954" t="str">
            <v>10 DOIGTS</v>
          </cell>
        </row>
        <row r="10955">
          <cell r="A10955">
            <v>12809</v>
          </cell>
          <cell r="B10955" t="str">
            <v>Lot de 3 sets de 4 masques princesses</v>
          </cell>
          <cell r="C10955">
            <v>470</v>
          </cell>
          <cell r="D10955">
            <v>1467.241</v>
          </cell>
          <cell r="E10955">
            <v>0.16</v>
          </cell>
          <cell r="F10955">
            <v>1702</v>
          </cell>
          <cell r="G10955" t="str">
            <v>10 DOIGTS</v>
          </cell>
        </row>
        <row r="10956">
          <cell r="A10956">
            <v>12844</v>
          </cell>
          <cell r="B10956" t="str">
            <v>Set de 4 masques papillons</v>
          </cell>
          <cell r="C10956">
            <v>471</v>
          </cell>
          <cell r="D10956">
            <v>435.34500000000003</v>
          </cell>
          <cell r="E10956">
            <v>0.16</v>
          </cell>
          <cell r="F10956">
            <v>505</v>
          </cell>
          <cell r="G10956" t="str">
            <v>10 DOIGTS</v>
          </cell>
        </row>
        <row r="10957">
          <cell r="A10957">
            <v>13847</v>
          </cell>
          <cell r="B10957" t="str">
            <v>Set de 6 masques couronnes</v>
          </cell>
          <cell r="C10957">
            <v>471</v>
          </cell>
          <cell r="D10957">
            <v>600</v>
          </cell>
          <cell r="E10957">
            <v>0.16</v>
          </cell>
          <cell r="F10957">
            <v>696</v>
          </cell>
          <cell r="G10957" t="str">
            <v>10 DOIGTS</v>
          </cell>
        </row>
        <row r="10958">
          <cell r="A10958">
            <v>13846</v>
          </cell>
          <cell r="B10958" t="str">
            <v>Set de 12 masques animaux</v>
          </cell>
          <cell r="C10958">
            <v>471</v>
          </cell>
          <cell r="D10958">
            <v>772.41399999999999</v>
          </cell>
          <cell r="E10958">
            <v>0.16</v>
          </cell>
          <cell r="F10958">
            <v>896</v>
          </cell>
          <cell r="G10958" t="str">
            <v>10 DOIGTS</v>
          </cell>
        </row>
        <row r="10959">
          <cell r="A10959">
            <v>12845</v>
          </cell>
          <cell r="B10959" t="str">
            <v>Lot de 3 sets de 4 masques papillons</v>
          </cell>
          <cell r="C10959">
            <v>471</v>
          </cell>
          <cell r="D10959">
            <v>1039.655</v>
          </cell>
          <cell r="E10959">
            <v>0.16</v>
          </cell>
          <cell r="F10959">
            <v>1206</v>
          </cell>
          <cell r="G10959" t="str">
            <v>10 DOIGTS</v>
          </cell>
        </row>
        <row r="10960">
          <cell r="A10960">
            <v>29700</v>
          </cell>
          <cell r="B10960" t="str">
            <v xml:space="preserve">Set de 8 masques animaux assortis en carte forte </v>
          </cell>
          <cell r="C10960">
            <v>471</v>
          </cell>
          <cell r="D10960">
            <v>1155.172</v>
          </cell>
          <cell r="E10960">
            <v>0.16</v>
          </cell>
          <cell r="F10960">
            <v>1340</v>
          </cell>
          <cell r="G10960" t="str">
            <v>10 DOIGTS</v>
          </cell>
        </row>
        <row r="10961">
          <cell r="A10961">
            <v>29701</v>
          </cell>
          <cell r="B10961" t="str">
            <v xml:space="preserve">Lot de 2 sets de 8 masques animaux assortis en carte forte </v>
          </cell>
          <cell r="C10961">
            <v>471</v>
          </cell>
          <cell r="D10961">
            <v>1741.3789999999999</v>
          </cell>
          <cell r="E10961">
            <v>0.16</v>
          </cell>
          <cell r="F10961">
            <v>2020</v>
          </cell>
          <cell r="G10961" t="str">
            <v>10 DOIGTS</v>
          </cell>
        </row>
        <row r="10962">
          <cell r="A10962">
            <v>36001</v>
          </cell>
          <cell r="B10962" t="str">
            <v>Set de 4 masques licorne à colorier</v>
          </cell>
          <cell r="C10962">
            <v>472</v>
          </cell>
          <cell r="D10962">
            <v>443.10300000000001</v>
          </cell>
          <cell r="E10962">
            <v>0.16</v>
          </cell>
          <cell r="F10962">
            <v>514</v>
          </cell>
          <cell r="G10962" t="str">
            <v>10 DOIGTS</v>
          </cell>
        </row>
        <row r="10963">
          <cell r="A10963">
            <v>18673</v>
          </cell>
          <cell r="B10963" t="str">
            <v xml:space="preserve">Lot de 3 sets de 4 lunettes fantaisies en carte forte blanche, modèles assortis </v>
          </cell>
          <cell r="C10963">
            <v>472</v>
          </cell>
          <cell r="D10963">
            <v>747.41399999999999</v>
          </cell>
          <cell r="E10963">
            <v>0.16</v>
          </cell>
          <cell r="F10963">
            <v>867</v>
          </cell>
          <cell r="G10963" t="str">
            <v>10 DOIGTS</v>
          </cell>
        </row>
        <row r="10964">
          <cell r="A10964">
            <v>29574</v>
          </cell>
          <cell r="B10964" t="str">
            <v>Kit de 6 masques Carnaval + gommettes + strass</v>
          </cell>
          <cell r="C10964">
            <v>472</v>
          </cell>
          <cell r="D10964">
            <v>1186.2070000000001</v>
          </cell>
          <cell r="E10964">
            <v>0.16</v>
          </cell>
          <cell r="F10964">
            <v>1376</v>
          </cell>
          <cell r="G10964" t="str">
            <v>10 DOIGTS</v>
          </cell>
        </row>
        <row r="10965">
          <cell r="A10965">
            <v>38220</v>
          </cell>
          <cell r="B10965" t="str">
            <v>Set de 4 baguettes magiques étoiles</v>
          </cell>
          <cell r="C10965">
            <v>473</v>
          </cell>
          <cell r="D10965">
            <v>792.24099999999999</v>
          </cell>
          <cell r="E10965">
            <v>0.16</v>
          </cell>
          <cell r="F10965">
            <v>919</v>
          </cell>
          <cell r="G10965" t="str">
            <v>10 DOIGTS</v>
          </cell>
        </row>
        <row r="10966">
          <cell r="A10966">
            <v>38208</v>
          </cell>
          <cell r="B10966" t="str">
            <v>Kit 6 masques super héros en caoutchouc souple</v>
          </cell>
          <cell r="C10966">
            <v>473</v>
          </cell>
          <cell r="D10966">
            <v>1186.2070000000001</v>
          </cell>
          <cell r="E10966">
            <v>0.16</v>
          </cell>
          <cell r="F10966">
            <v>1376</v>
          </cell>
          <cell r="G10966" t="str">
            <v>10 DOIGTS</v>
          </cell>
        </row>
        <row r="10967">
          <cell r="A10967">
            <v>38221</v>
          </cell>
          <cell r="B10967" t="str">
            <v>Lot de 3 sets de 4 baguettes magiques étoiles</v>
          </cell>
          <cell r="C10967">
            <v>473</v>
          </cell>
          <cell r="D10967">
            <v>1573.2760000000001</v>
          </cell>
          <cell r="E10967">
            <v>0.16</v>
          </cell>
          <cell r="F10967">
            <v>1825</v>
          </cell>
          <cell r="G10967" t="str">
            <v>10 DOIGTS</v>
          </cell>
        </row>
        <row r="10968">
          <cell r="A10968">
            <v>13757</v>
          </cell>
          <cell r="B10968" t="str">
            <v>Set de 4 masques vénitiens en cartes à  gratter + 4 grattoirs + fil élastique</v>
          </cell>
          <cell r="C10968">
            <v>474</v>
          </cell>
          <cell r="D10968">
            <v>435.34500000000003</v>
          </cell>
          <cell r="E10968">
            <v>0.16</v>
          </cell>
          <cell r="F10968">
            <v>505</v>
          </cell>
          <cell r="G10968" t="str">
            <v>10 DOIGTS</v>
          </cell>
        </row>
        <row r="10969">
          <cell r="A10969">
            <v>18754</v>
          </cell>
          <cell r="B10969" t="str">
            <v>Set de 5 lunettes en carte à gratter, designs assortis</v>
          </cell>
          <cell r="C10969">
            <v>474</v>
          </cell>
          <cell r="D10969">
            <v>476.72399999999999</v>
          </cell>
          <cell r="E10969">
            <v>0.16</v>
          </cell>
          <cell r="F10969">
            <v>553</v>
          </cell>
          <cell r="G10969" t="str">
            <v>10 DOIGTS</v>
          </cell>
        </row>
        <row r="10970">
          <cell r="A10970">
            <v>14047</v>
          </cell>
          <cell r="B10970" t="str">
            <v>Lot de 3 sets de 4 masques vénitiens en cartes à  gratter + 4 grattoirs + fil élastique</v>
          </cell>
          <cell r="C10970">
            <v>474</v>
          </cell>
          <cell r="D10970">
            <v>1039.655</v>
          </cell>
          <cell r="E10970">
            <v>0.16</v>
          </cell>
          <cell r="F10970">
            <v>1206</v>
          </cell>
          <cell r="G10970" t="str">
            <v>10 DOIGTS</v>
          </cell>
        </row>
        <row r="10971">
          <cell r="A10971">
            <v>18755</v>
          </cell>
          <cell r="B10971" t="str">
            <v>Lot de 3 sets de 5 lunettes en carte à gratter, designs assortis</v>
          </cell>
          <cell r="C10971">
            <v>474</v>
          </cell>
          <cell r="D10971">
            <v>1098.2760000000001</v>
          </cell>
          <cell r="E10971">
            <v>0.16</v>
          </cell>
          <cell r="F10971">
            <v>1274</v>
          </cell>
          <cell r="G10971" t="str">
            <v>10 DOIGTS</v>
          </cell>
        </row>
        <row r="10972">
          <cell r="A10972">
            <v>18768</v>
          </cell>
          <cell r="B10972" t="str">
            <v>Lot de 3 sets de 4 couronnes en carte à gratter</v>
          </cell>
          <cell r="C10972">
            <v>474</v>
          </cell>
          <cell r="D10972">
            <v>1573.2760000000001</v>
          </cell>
          <cell r="E10972">
            <v>0.16</v>
          </cell>
          <cell r="F10972">
            <v>1825</v>
          </cell>
          <cell r="G10972" t="str">
            <v>10 DOIGTS</v>
          </cell>
        </row>
        <row r="10973">
          <cell r="A10973">
            <v>36000</v>
          </cell>
          <cell r="B10973" t="str">
            <v>4 Masques à gratter tête de mort</v>
          </cell>
          <cell r="C10973">
            <v>474.51100000000002</v>
          </cell>
          <cell r="D10973">
            <v>664.65499999999997</v>
          </cell>
          <cell r="E10973">
            <v>0.16</v>
          </cell>
          <cell r="F10973">
            <v>771</v>
          </cell>
          <cell r="G10973" t="str">
            <v>10 DOIGTS</v>
          </cell>
        </row>
        <row r="10974">
          <cell r="A10974">
            <v>36053</v>
          </cell>
          <cell r="B10974" t="str">
            <v>Lot de 3 sets de 4 Masques à gratter tête de mort</v>
          </cell>
          <cell r="C10974">
            <v>474.51100000000002</v>
          </cell>
          <cell r="D10974">
            <v>1838.7929999999999</v>
          </cell>
          <cell r="E10974">
            <v>0.16</v>
          </cell>
          <cell r="F10974">
            <v>2133</v>
          </cell>
          <cell r="G10974" t="str">
            <v>10 DOIGTS</v>
          </cell>
        </row>
        <row r="10975">
          <cell r="A10975">
            <v>18756</v>
          </cell>
          <cell r="B10975" t="str">
            <v>Set de 4 couronnes en carte à gratter</v>
          </cell>
          <cell r="C10975">
            <v>474.54899999999998</v>
          </cell>
          <cell r="D10975">
            <v>613.79300000000001</v>
          </cell>
          <cell r="E10975">
            <v>0.16</v>
          </cell>
          <cell r="F10975">
            <v>712</v>
          </cell>
          <cell r="G10975" t="str">
            <v>10 DOIGTS</v>
          </cell>
        </row>
        <row r="10976">
          <cell r="A10976">
            <v>38218</v>
          </cell>
          <cell r="B10976" t="str">
            <v>Set de 6 couronnes diadème de princesse + strass</v>
          </cell>
          <cell r="C10976">
            <v>475</v>
          </cell>
          <cell r="D10976">
            <v>652.58600000000001</v>
          </cell>
          <cell r="E10976">
            <v>0.16</v>
          </cell>
          <cell r="F10976">
            <v>757</v>
          </cell>
          <cell r="G10976" t="str">
            <v>10 DOIGTS</v>
          </cell>
        </row>
        <row r="10977">
          <cell r="A10977">
            <v>18660</v>
          </cell>
          <cell r="B10977" t="str">
            <v>Set de 4 couronnes pré-dessinées en carte forte blanche à colorier, modèles assortis</v>
          </cell>
          <cell r="C10977">
            <v>475.54899999999998</v>
          </cell>
          <cell r="D10977">
            <v>400</v>
          </cell>
          <cell r="E10977">
            <v>0.16</v>
          </cell>
          <cell r="F10977">
            <v>464</v>
          </cell>
          <cell r="G10977" t="str">
            <v>10 DOIGTS</v>
          </cell>
        </row>
        <row r="10978">
          <cell r="A10978">
            <v>18661</v>
          </cell>
          <cell r="B10978" t="str">
            <v xml:space="preserve">Lot de 3 sets de 4 couronnes pré-dessinées en carte forte blanche à colorier, modèles assortis </v>
          </cell>
          <cell r="C10978">
            <v>475.54899999999998</v>
          </cell>
          <cell r="D10978">
            <v>961.20699999999999</v>
          </cell>
          <cell r="E10978">
            <v>0.16</v>
          </cell>
          <cell r="F10978">
            <v>1115</v>
          </cell>
          <cell r="G10978" t="str">
            <v>10 DOIGTS</v>
          </cell>
        </row>
        <row r="10979">
          <cell r="A10979">
            <v>11802</v>
          </cell>
          <cell r="B10979" t="str">
            <v>Set de 12 couronnes en carton métallisé or et argent 56 cm</v>
          </cell>
          <cell r="C10979">
            <v>475.54899999999998</v>
          </cell>
          <cell r="D10979">
            <v>1039.655</v>
          </cell>
          <cell r="E10979">
            <v>0.16</v>
          </cell>
          <cell r="F10979">
            <v>1206</v>
          </cell>
          <cell r="G10979" t="str">
            <v>10 DOIGTS</v>
          </cell>
        </row>
        <row r="10980">
          <cell r="A10980">
            <v>26722</v>
          </cell>
          <cell r="B10980" t="str">
            <v>Set de 10 cônes en carte forte blanche pré-découpés à assembler, livré avec élastique</v>
          </cell>
          <cell r="C10980">
            <v>476</v>
          </cell>
          <cell r="D10980">
            <v>887.93100000000004</v>
          </cell>
          <cell r="E10980">
            <v>0.16</v>
          </cell>
          <cell r="F10980">
            <v>1030</v>
          </cell>
          <cell r="G10980" t="str">
            <v>10 DOIGTS</v>
          </cell>
        </row>
        <row r="10981">
          <cell r="A10981">
            <v>29514</v>
          </cell>
          <cell r="B10981" t="str">
            <v xml:space="preserve">Set de 6 chapeaux de fête à décorer </v>
          </cell>
          <cell r="C10981">
            <v>476</v>
          </cell>
          <cell r="D10981">
            <v>1319.828</v>
          </cell>
          <cell r="E10981">
            <v>0.16</v>
          </cell>
          <cell r="F10981">
            <v>1531</v>
          </cell>
          <cell r="G10981" t="str">
            <v>10 DOIGTS</v>
          </cell>
        </row>
        <row r="10982">
          <cell r="A10982">
            <v>18903</v>
          </cell>
          <cell r="B10982" t="str">
            <v xml:space="preserve">Set de 10 chapeaux de princesse ou de sorcière en carton blanc à décorer </v>
          </cell>
          <cell r="C10982">
            <v>476.51100000000002</v>
          </cell>
          <cell r="D10982">
            <v>2200.8620000000001</v>
          </cell>
          <cell r="E10982">
            <v>0.16</v>
          </cell>
          <cell r="F10982">
            <v>2553</v>
          </cell>
          <cell r="G10982" t="str">
            <v>10 DOIGTS</v>
          </cell>
        </row>
        <row r="10983">
          <cell r="A10983">
            <v>12666</v>
          </cell>
          <cell r="B10983" t="str">
            <v>Kit création de masques contenant 1 set de 10 cartes blanches + 10 élastiques</v>
          </cell>
          <cell r="C10983">
            <v>477</v>
          </cell>
          <cell r="D10983">
            <v>731.03399999999999</v>
          </cell>
          <cell r="E10983">
            <v>0.16</v>
          </cell>
          <cell r="F10983">
            <v>848</v>
          </cell>
          <cell r="G10983" t="str">
            <v>10 DOIGTS</v>
          </cell>
        </row>
        <row r="10984">
          <cell r="A10984">
            <v>29558</v>
          </cell>
          <cell r="B10984" t="str">
            <v xml:space="preserve">Set de 5 animaux marionnettes à personnaliser </v>
          </cell>
          <cell r="C10984">
            <v>477</v>
          </cell>
          <cell r="D10984">
            <v>1431.8969999999999</v>
          </cell>
          <cell r="E10984">
            <v>0.16</v>
          </cell>
          <cell r="F10984">
            <v>1661</v>
          </cell>
          <cell r="G10984" t="str">
            <v>10 DOIGTS</v>
          </cell>
        </row>
        <row r="10985">
          <cell r="A10985">
            <v>1837</v>
          </cell>
          <cell r="B10985" t="str">
            <v>Set de 10 pochoirs masques animaux</v>
          </cell>
          <cell r="C10985">
            <v>477</v>
          </cell>
          <cell r="D10985">
            <v>2200.8620000000001</v>
          </cell>
          <cell r="E10985">
            <v>0.16</v>
          </cell>
          <cell r="F10985">
            <v>2553</v>
          </cell>
          <cell r="G10985" t="str">
            <v>10 DOIGTS</v>
          </cell>
        </row>
        <row r="10986">
          <cell r="A10986">
            <v>16101</v>
          </cell>
          <cell r="B10986" t="str">
            <v xml:space="preserve">Manche pour lampion ou pêche à la ligne 60 cm </v>
          </cell>
          <cell r="C10986">
            <v>478</v>
          </cell>
          <cell r="D10986">
            <v>309.483</v>
          </cell>
          <cell r="E10986">
            <v>0.16</v>
          </cell>
          <cell r="F10986">
            <v>359</v>
          </cell>
          <cell r="G10986" t="str">
            <v>10 DOIGTS</v>
          </cell>
        </row>
        <row r="10987">
          <cell r="A10987">
            <v>36009</v>
          </cell>
          <cell r="B10987" t="str">
            <v>Set de 4 mèches de cheveux de licorne</v>
          </cell>
          <cell r="C10987">
            <v>478</v>
          </cell>
          <cell r="D10987">
            <v>776.72400000000005</v>
          </cell>
          <cell r="E10987">
            <v>0.16</v>
          </cell>
          <cell r="F10987">
            <v>901</v>
          </cell>
          <cell r="G10987" t="str">
            <v>10 DOIGTS</v>
          </cell>
        </row>
        <row r="10988">
          <cell r="A10988">
            <v>36239</v>
          </cell>
          <cell r="B10988" t="str">
            <v xml:space="preserve">Cheveux créatifs couleur savane </v>
          </cell>
          <cell r="C10988">
            <v>478</v>
          </cell>
          <cell r="D10988">
            <v>776.72400000000005</v>
          </cell>
          <cell r="E10988">
            <v>0.16</v>
          </cell>
          <cell r="F10988">
            <v>901</v>
          </cell>
          <cell r="G10988" t="str">
            <v>10 DOIGTS</v>
          </cell>
        </row>
        <row r="10989">
          <cell r="A10989">
            <v>16125</v>
          </cell>
          <cell r="B10989" t="str">
            <v xml:space="preserve">Set de 4 manches pour lampion ou pêche à la ligne 60 cm </v>
          </cell>
          <cell r="C10989">
            <v>478</v>
          </cell>
          <cell r="D10989">
            <v>881.03399999999999</v>
          </cell>
          <cell r="E10989">
            <v>0.16</v>
          </cell>
          <cell r="F10989">
            <v>1022</v>
          </cell>
          <cell r="G10989" t="str">
            <v>10 DOIGTS</v>
          </cell>
        </row>
        <row r="10990">
          <cell r="A10990">
            <v>18572</v>
          </cell>
          <cell r="B10990" t="str">
            <v xml:space="preserve">Kit Photobooth - 25 éléments </v>
          </cell>
          <cell r="C10990">
            <v>478</v>
          </cell>
          <cell r="D10990">
            <v>2219.828</v>
          </cell>
          <cell r="E10990">
            <v>0.16</v>
          </cell>
          <cell r="F10990">
            <v>2575</v>
          </cell>
          <cell r="G10990" t="str">
            <v>10 DOIGTS</v>
          </cell>
        </row>
        <row r="10991">
          <cell r="A10991">
            <v>13820</v>
          </cell>
          <cell r="B10991" t="str">
            <v>Set de 4 lampions en papier blanc à suspendre</v>
          </cell>
          <cell r="C10991">
            <v>478</v>
          </cell>
          <cell r="D10991">
            <v>2645.69</v>
          </cell>
          <cell r="E10991">
            <v>0.16</v>
          </cell>
          <cell r="F10991">
            <v>3069</v>
          </cell>
          <cell r="G10991" t="str">
            <v>10 DOIGTS</v>
          </cell>
        </row>
        <row r="10992">
          <cell r="A10992">
            <v>29602</v>
          </cell>
          <cell r="B10992" t="str">
            <v xml:space="preserve">Tambourin à monter et à décorer </v>
          </cell>
          <cell r="C10992">
            <v>479</v>
          </cell>
          <cell r="D10992">
            <v>555.17200000000003</v>
          </cell>
          <cell r="E10992">
            <v>0.16</v>
          </cell>
          <cell r="F10992">
            <v>644</v>
          </cell>
          <cell r="G10992" t="str">
            <v>10 DOIGTS</v>
          </cell>
        </row>
        <row r="10993">
          <cell r="A10993">
            <v>28041</v>
          </cell>
          <cell r="B10993" t="str">
            <v>Coeur Tam-Tam en bois 14 x 7 cm</v>
          </cell>
          <cell r="C10993">
            <v>479</v>
          </cell>
          <cell r="D10993">
            <v>564.65499999999997</v>
          </cell>
          <cell r="E10993">
            <v>0.16</v>
          </cell>
          <cell r="F10993">
            <v>655</v>
          </cell>
          <cell r="G10993" t="str">
            <v>10 DOIGTS</v>
          </cell>
        </row>
        <row r="10994">
          <cell r="A10994">
            <v>15273</v>
          </cell>
          <cell r="B10994" t="str">
            <v>Maracas en bois 20 cm</v>
          </cell>
          <cell r="C10994">
            <v>479</v>
          </cell>
          <cell r="D10994">
            <v>664.65499999999997</v>
          </cell>
          <cell r="E10994">
            <v>0.16</v>
          </cell>
          <cell r="F10994">
            <v>771</v>
          </cell>
          <cell r="G10994" t="str">
            <v>10 DOIGTS</v>
          </cell>
        </row>
        <row r="10995">
          <cell r="A10995">
            <v>34184</v>
          </cell>
          <cell r="B10995" t="str">
            <v>Boîte à rythme en bois + maillet</v>
          </cell>
          <cell r="C10995">
            <v>479</v>
          </cell>
          <cell r="D10995">
            <v>664.65499999999997</v>
          </cell>
          <cell r="E10995">
            <v>0.16</v>
          </cell>
          <cell r="F10995">
            <v>771</v>
          </cell>
          <cell r="G10995" t="str">
            <v>10 DOIGTS</v>
          </cell>
        </row>
        <row r="10996">
          <cell r="A10996">
            <v>29598</v>
          </cell>
          <cell r="B10996" t="str">
            <v xml:space="preserve">Set de 12 trompettes de fête à décorer </v>
          </cell>
          <cell r="C10996">
            <v>479</v>
          </cell>
          <cell r="D10996">
            <v>666.37900000000002</v>
          </cell>
          <cell r="E10996">
            <v>0.16</v>
          </cell>
          <cell r="F10996">
            <v>773</v>
          </cell>
          <cell r="G10996" t="str">
            <v>10 DOIGTS</v>
          </cell>
        </row>
        <row r="10997">
          <cell r="A10997">
            <v>28040</v>
          </cell>
          <cell r="B10997" t="str">
            <v>Tambourin rond en bois avec cymbales</v>
          </cell>
          <cell r="C10997">
            <v>479</v>
          </cell>
          <cell r="D10997">
            <v>1086.2070000000001</v>
          </cell>
          <cell r="E10997">
            <v>0.16</v>
          </cell>
          <cell r="F10997">
            <v>1260</v>
          </cell>
          <cell r="G10997" t="str">
            <v>10 DOIGTS</v>
          </cell>
        </row>
        <row r="10998">
          <cell r="A10998">
            <v>29603</v>
          </cell>
          <cell r="B10998" t="str">
            <v xml:space="preserve">Set de 3 tambourins à grelots à monter et à décorer </v>
          </cell>
          <cell r="C10998">
            <v>479</v>
          </cell>
          <cell r="D10998">
            <v>1325.8620000000001</v>
          </cell>
          <cell r="E10998">
            <v>0.16</v>
          </cell>
          <cell r="F10998">
            <v>1538</v>
          </cell>
          <cell r="G10998" t="str">
            <v>10 DOIGTS</v>
          </cell>
        </row>
        <row r="10999">
          <cell r="A10999">
            <v>7618</v>
          </cell>
          <cell r="B10999" t="str">
            <v>Pompe à ballons</v>
          </cell>
          <cell r="C10999">
            <v>480</v>
          </cell>
          <cell r="D10999">
            <v>731.03399999999999</v>
          </cell>
          <cell r="E10999">
            <v>0.16</v>
          </cell>
          <cell r="F10999">
            <v>848</v>
          </cell>
          <cell r="G10999" t="str">
            <v>10 DOIGTS</v>
          </cell>
        </row>
        <row r="11000">
          <cell r="A11000">
            <v>1469</v>
          </cell>
          <cell r="B11000" t="str">
            <v>Set de 40 ballons à modeler + pompe</v>
          </cell>
          <cell r="C11000">
            <v>480</v>
          </cell>
          <cell r="D11000">
            <v>887.93100000000004</v>
          </cell>
          <cell r="E11000">
            <v>0.16</v>
          </cell>
          <cell r="F11000">
            <v>1030</v>
          </cell>
          <cell r="G11000" t="str">
            <v>10 DOIGTS</v>
          </cell>
        </row>
        <row r="11001">
          <cell r="A11001">
            <v>30254</v>
          </cell>
          <cell r="B11001" t="str">
            <v>Set de 50 tiges en plastique blanc pour ballons</v>
          </cell>
          <cell r="C11001">
            <v>480</v>
          </cell>
          <cell r="D11001">
            <v>1533.6210000000001</v>
          </cell>
          <cell r="E11001">
            <v>0.16</v>
          </cell>
          <cell r="F11001">
            <v>1779</v>
          </cell>
          <cell r="G11001" t="str">
            <v>10 DOIGTS</v>
          </cell>
        </row>
        <row r="11002">
          <cell r="A11002">
            <v>1973</v>
          </cell>
          <cell r="B11002" t="str">
            <v>Set de 100 ballons ronds, couleurs vives assorties</v>
          </cell>
          <cell r="C11002">
            <v>480</v>
          </cell>
          <cell r="D11002">
            <v>2219.828</v>
          </cell>
          <cell r="E11002">
            <v>0.16</v>
          </cell>
          <cell r="F11002">
            <v>2575</v>
          </cell>
          <cell r="G11002" t="str">
            <v>10 DOIGTS</v>
          </cell>
        </row>
        <row r="11003">
          <cell r="A11003">
            <v>31079</v>
          </cell>
          <cell r="B11003" t="str">
            <v>Set de 100 ballons ronds, couleurs fluos assorties</v>
          </cell>
          <cell r="C11003">
            <v>480</v>
          </cell>
          <cell r="D11003">
            <v>2219.828</v>
          </cell>
          <cell r="E11003">
            <v>0.16</v>
          </cell>
          <cell r="F11003">
            <v>2575</v>
          </cell>
          <cell r="G11003" t="str">
            <v>10 DOIGTS</v>
          </cell>
        </row>
        <row r="11004">
          <cell r="A11004">
            <v>3102</v>
          </cell>
          <cell r="B11004" t="str">
            <v>Livre : Ballons sculptés</v>
          </cell>
          <cell r="C11004">
            <v>480</v>
          </cell>
          <cell r="D11004">
            <v>2528.4479999999999</v>
          </cell>
          <cell r="E11004">
            <v>0.16</v>
          </cell>
          <cell r="F11004">
            <v>2933</v>
          </cell>
          <cell r="G11004" t="str">
            <v>10 DOIGTS</v>
          </cell>
        </row>
        <row r="11005">
          <cell r="A11005">
            <v>31081</v>
          </cell>
          <cell r="B11005" t="str">
            <v>Set de 100 ballons coeurs, couleurs assorties</v>
          </cell>
          <cell r="C11005">
            <v>480</v>
          </cell>
          <cell r="D11005">
            <v>2867.241</v>
          </cell>
          <cell r="E11005">
            <v>0.16</v>
          </cell>
          <cell r="F11005">
            <v>3326</v>
          </cell>
          <cell r="G11005" t="str">
            <v>10 DOIGTS</v>
          </cell>
        </row>
        <row r="11006">
          <cell r="A11006">
            <v>31080</v>
          </cell>
          <cell r="B11006" t="str">
            <v>Set de 100 ballons ronds, couleurs marbrées</v>
          </cell>
          <cell r="C11006">
            <v>480</v>
          </cell>
          <cell r="D11006">
            <v>3755.172</v>
          </cell>
          <cell r="E11006">
            <v>0.16</v>
          </cell>
          <cell r="F11006">
            <v>4356</v>
          </cell>
          <cell r="G11006" t="str">
            <v>10 DOIGTS</v>
          </cell>
        </row>
        <row r="11007">
          <cell r="A11007">
            <v>35026</v>
          </cell>
          <cell r="B11007" t="str">
            <v>Bouteille d'hélium jetable pour 30 ballons</v>
          </cell>
          <cell r="C11007">
            <v>480</v>
          </cell>
          <cell r="D11007">
            <v>6646.5519999999997</v>
          </cell>
          <cell r="E11007">
            <v>0.16</v>
          </cell>
          <cell r="F11007">
            <v>7710</v>
          </cell>
          <cell r="G11007" t="str">
            <v>10 DOIGTS</v>
          </cell>
        </row>
        <row r="11008">
          <cell r="A11008">
            <v>18920</v>
          </cell>
          <cell r="B11008" t="str">
            <v>Set de 6 bobines de bolduc couleurs pastels assorties</v>
          </cell>
          <cell r="C11008">
            <v>480.57</v>
          </cell>
          <cell r="D11008">
            <v>597.41399999999999</v>
          </cell>
          <cell r="E11008">
            <v>0.16</v>
          </cell>
          <cell r="F11008">
            <v>693</v>
          </cell>
          <cell r="G11008" t="str">
            <v>10 DOIGTS</v>
          </cell>
        </row>
        <row r="11009">
          <cell r="A11009">
            <v>38142</v>
          </cell>
          <cell r="B11009" t="str">
            <v>Eléments décoratifs en carte forte pour ballons - Visages rigolos</v>
          </cell>
          <cell r="C11009">
            <v>481</v>
          </cell>
          <cell r="D11009">
            <v>555.17200000000003</v>
          </cell>
          <cell r="E11009">
            <v>0.16</v>
          </cell>
          <cell r="F11009">
            <v>644</v>
          </cell>
          <cell r="G11009" t="str">
            <v>10 DOIGTS</v>
          </cell>
        </row>
        <row r="11010">
          <cell r="A11010">
            <v>38124</v>
          </cell>
          <cell r="B11010" t="str">
            <v>Eléments décoratifs en carte forte pour ballons - Animaux mignons</v>
          </cell>
          <cell r="C11010">
            <v>481</v>
          </cell>
          <cell r="D11010">
            <v>664.65499999999997</v>
          </cell>
          <cell r="E11010">
            <v>0.16</v>
          </cell>
          <cell r="F11010">
            <v>771</v>
          </cell>
          <cell r="G11010" t="str">
            <v>10 DOIGTS</v>
          </cell>
        </row>
        <row r="11011">
          <cell r="A11011">
            <v>38143</v>
          </cell>
          <cell r="B11011" t="str">
            <v>MAXI LOT de 100 ballons + 100 éléments décoratifs (animaux et visages rigolos)</v>
          </cell>
          <cell r="C11011">
            <v>481</v>
          </cell>
          <cell r="D11011">
            <v>8667.241</v>
          </cell>
          <cell r="E11011">
            <v>0.16</v>
          </cell>
          <cell r="F11011">
            <v>10054</v>
          </cell>
          <cell r="G11011" t="str">
            <v>10 DOIGTS</v>
          </cell>
        </row>
        <row r="11012">
          <cell r="A11012">
            <v>28184</v>
          </cell>
          <cell r="B11012" t="str">
            <v>Set de 8 assiettes blanches en carton Ø 21 cm (3985)</v>
          </cell>
          <cell r="C11012">
            <v>482</v>
          </cell>
          <cell r="D11012">
            <v>286.20699999999999</v>
          </cell>
          <cell r="E11012">
            <v>0.16</v>
          </cell>
          <cell r="F11012">
            <v>332</v>
          </cell>
          <cell r="G11012" t="str">
            <v>10 DOIGTS</v>
          </cell>
        </row>
        <row r="11013">
          <cell r="A11013">
            <v>7005</v>
          </cell>
          <cell r="B11013" t="str">
            <v>Sachet de 80 serpentins</v>
          </cell>
          <cell r="C11013">
            <v>482</v>
          </cell>
          <cell r="D11013">
            <v>576.72400000000005</v>
          </cell>
          <cell r="E11013">
            <v>0.16</v>
          </cell>
          <cell r="F11013">
            <v>669</v>
          </cell>
          <cell r="G11013" t="str">
            <v>10 DOIGTS</v>
          </cell>
        </row>
        <row r="11014">
          <cell r="A11014">
            <v>7006</v>
          </cell>
          <cell r="B11014" t="str">
            <v>Lot de 3 sachets de 100 g de confettis multicolores.</v>
          </cell>
          <cell r="C11014">
            <v>482</v>
          </cell>
          <cell r="D11014">
            <v>731.03399999999999</v>
          </cell>
          <cell r="E11014">
            <v>0.16</v>
          </cell>
          <cell r="F11014">
            <v>848</v>
          </cell>
          <cell r="G11014" t="str">
            <v>10 DOIGTS</v>
          </cell>
        </row>
        <row r="11015">
          <cell r="A11015">
            <v>28187</v>
          </cell>
          <cell r="B11015" t="str">
            <v>Lot de 5 sets de 8 gobelets en carton blanc - Ht 9 cm</v>
          </cell>
          <cell r="C11015">
            <v>482</v>
          </cell>
          <cell r="D11015">
            <v>943.10299999999995</v>
          </cell>
          <cell r="E11015">
            <v>0.16</v>
          </cell>
          <cell r="F11015">
            <v>1094</v>
          </cell>
          <cell r="G11015" t="str">
            <v>10 DOIGTS</v>
          </cell>
        </row>
        <row r="11016">
          <cell r="A11016">
            <v>28185</v>
          </cell>
          <cell r="B11016" t="str">
            <v>Lot de 5 sets de 8 assiettes blanche en carton Ø 21 cm</v>
          </cell>
          <cell r="C11016">
            <v>482</v>
          </cell>
          <cell r="D11016">
            <v>989.65499999999997</v>
          </cell>
          <cell r="E11016">
            <v>0.16</v>
          </cell>
          <cell r="F11016">
            <v>1148</v>
          </cell>
          <cell r="G11016" t="str">
            <v>10 DOIGTS</v>
          </cell>
        </row>
        <row r="11017">
          <cell r="A11017">
            <v>11505</v>
          </cell>
          <cell r="B11017" t="str">
            <v>Set de 5 drapeaux blanc à décorer</v>
          </cell>
          <cell r="C11017">
            <v>483</v>
          </cell>
          <cell r="D11017">
            <v>323.27600000000001</v>
          </cell>
          <cell r="E11017">
            <v>0.16</v>
          </cell>
          <cell r="F11017">
            <v>375</v>
          </cell>
          <cell r="G11017" t="str">
            <v>10 DOIGTS</v>
          </cell>
        </row>
        <row r="11018">
          <cell r="A11018">
            <v>11516</v>
          </cell>
          <cell r="B11018" t="str">
            <v>Lot de 4 sets de 5 drapeaux blanc à décorer</v>
          </cell>
          <cell r="C11018">
            <v>483</v>
          </cell>
          <cell r="D11018">
            <v>1066.3789999999999</v>
          </cell>
          <cell r="E11018">
            <v>0.16</v>
          </cell>
          <cell r="F11018">
            <v>1237</v>
          </cell>
          <cell r="G11018" t="str">
            <v>10 DOIGTS</v>
          </cell>
        </row>
        <row r="11019">
          <cell r="A11019">
            <v>10318</v>
          </cell>
          <cell r="B11019" t="str">
            <v>Set de 2 guirlandes de fanions blanc à décorer de 3,80 mètres</v>
          </cell>
          <cell r="C11019">
            <v>483</v>
          </cell>
          <cell r="D11019">
            <v>2110.3449999999998</v>
          </cell>
          <cell r="E11019">
            <v>0.16</v>
          </cell>
          <cell r="F11019">
            <v>2448</v>
          </cell>
          <cell r="G11019" t="str">
            <v>10 DOIGTS</v>
          </cell>
        </row>
        <row r="11020">
          <cell r="A11020">
            <v>33176</v>
          </cell>
          <cell r="B11020" t="str">
            <v>Sachet de 6 nez de clown en plastique + élastiques</v>
          </cell>
          <cell r="C11020">
            <v>484</v>
          </cell>
          <cell r="D11020">
            <v>652.58600000000001</v>
          </cell>
          <cell r="E11020">
            <v>0.16</v>
          </cell>
          <cell r="F11020">
            <v>757</v>
          </cell>
          <cell r="G11020" t="str">
            <v>10 DOIGTS</v>
          </cell>
        </row>
        <row r="11021">
          <cell r="A11021">
            <v>11797</v>
          </cell>
          <cell r="B11021" t="str">
            <v>Maquillage blanc de clown - pot de 50 ml</v>
          </cell>
          <cell r="C11021">
            <v>484</v>
          </cell>
          <cell r="D11021">
            <v>1312.069</v>
          </cell>
          <cell r="E11021">
            <v>0.16</v>
          </cell>
          <cell r="F11021">
            <v>1522</v>
          </cell>
          <cell r="G11021" t="str">
            <v>10 DOIGTS</v>
          </cell>
        </row>
        <row r="11022">
          <cell r="A11022">
            <v>35074</v>
          </cell>
          <cell r="B11022" t="str">
            <v>Boite de 10 crayons de maquillage JOVI</v>
          </cell>
          <cell r="C11022">
            <v>484</v>
          </cell>
          <cell r="D11022">
            <v>1312.069</v>
          </cell>
          <cell r="E11022">
            <v>0.16</v>
          </cell>
          <cell r="F11022">
            <v>1522</v>
          </cell>
          <cell r="G11022" t="str">
            <v>10 DOIGTS</v>
          </cell>
        </row>
        <row r="11023">
          <cell r="A11023">
            <v>35058</v>
          </cell>
          <cell r="B11023" t="str">
            <v>Lot de 10 éponges de maquillage</v>
          </cell>
          <cell r="C11023">
            <v>484</v>
          </cell>
          <cell r="D11023">
            <v>1979.31</v>
          </cell>
          <cell r="E11023">
            <v>0.16</v>
          </cell>
          <cell r="F11023">
            <v>2296</v>
          </cell>
          <cell r="G11023" t="str">
            <v>10 DOIGTS</v>
          </cell>
        </row>
        <row r="11024">
          <cell r="A11024">
            <v>33177</v>
          </cell>
          <cell r="B11024" t="str">
            <v>Set de 24 nez de clown</v>
          </cell>
          <cell r="C11024">
            <v>484</v>
          </cell>
          <cell r="D11024">
            <v>1998.2760000000001</v>
          </cell>
          <cell r="E11024">
            <v>0.16</v>
          </cell>
          <cell r="F11024">
            <v>2318</v>
          </cell>
          <cell r="G11024" t="str">
            <v>10 DOIGTS</v>
          </cell>
        </row>
        <row r="11025">
          <cell r="A11025">
            <v>12012</v>
          </cell>
          <cell r="B11025" t="str">
            <v>Livre : Maquillages faciles - 35 modèles pour toutes les fêtes</v>
          </cell>
          <cell r="C11025">
            <v>484</v>
          </cell>
          <cell r="D11025">
            <v>2528.4479999999999</v>
          </cell>
          <cell r="E11025">
            <v>0.16</v>
          </cell>
          <cell r="F11025">
            <v>2933</v>
          </cell>
          <cell r="G11025" t="str">
            <v>10 DOIGTS</v>
          </cell>
        </row>
        <row r="11026">
          <cell r="A11026">
            <v>35064</v>
          </cell>
          <cell r="B11026" t="str">
            <v>Boite de 6 crayons de maquillage "Twist"</v>
          </cell>
          <cell r="C11026">
            <v>484</v>
          </cell>
          <cell r="D11026">
            <v>2645.69</v>
          </cell>
          <cell r="E11026">
            <v>0.16</v>
          </cell>
          <cell r="F11026">
            <v>3069</v>
          </cell>
          <cell r="G11026" t="str">
            <v>10 DOIGTS</v>
          </cell>
        </row>
        <row r="11027">
          <cell r="A11027">
            <v>11793</v>
          </cell>
          <cell r="B11027" t="str">
            <v>Palette de maquillage Snazaroo 8 couleurs + 1 pinceau + 1 éponge + un guide de maquillage</v>
          </cell>
          <cell r="C11027">
            <v>484</v>
          </cell>
          <cell r="D11027">
            <v>3331.8969999999999</v>
          </cell>
          <cell r="E11027">
            <v>0.16</v>
          </cell>
          <cell r="F11027">
            <v>3865</v>
          </cell>
          <cell r="G11027" t="str">
            <v>10 DOIGTS</v>
          </cell>
        </row>
        <row r="11028">
          <cell r="A11028">
            <v>13570</v>
          </cell>
          <cell r="B11028" t="str">
            <v>Set de maquillage Halloween comprenant 6 fards de 8 ml + 2 éponges + un pinceau + un fascicule</v>
          </cell>
          <cell r="C11028">
            <v>484.51499999999999</v>
          </cell>
          <cell r="D11028">
            <v>3312.931</v>
          </cell>
          <cell r="E11028">
            <v>0.16</v>
          </cell>
          <cell r="F11028">
            <v>3843</v>
          </cell>
          <cell r="G11028" t="str">
            <v>10 DOIGTS</v>
          </cell>
        </row>
        <row r="11029">
          <cell r="A11029">
            <v>4002</v>
          </cell>
          <cell r="B11029" t="str">
            <v>Cloche en polystyrène 8 x 8,5 cm</v>
          </cell>
          <cell r="C11029">
            <v>485</v>
          </cell>
          <cell r="D11029">
            <v>198.27600000000001</v>
          </cell>
          <cell r="E11029">
            <v>0.16</v>
          </cell>
          <cell r="F11029">
            <v>230</v>
          </cell>
          <cell r="G11029" t="str">
            <v>10 DOIGTS</v>
          </cell>
        </row>
        <row r="11030">
          <cell r="A11030">
            <v>5733</v>
          </cell>
          <cell r="B11030" t="str">
            <v xml:space="preserve">Set de 5 cloches en polystyrène 8 x 8,5 cm </v>
          </cell>
          <cell r="C11030">
            <v>485</v>
          </cell>
          <cell r="D11030">
            <v>656.89700000000005</v>
          </cell>
          <cell r="E11030">
            <v>0.16</v>
          </cell>
          <cell r="F11030">
            <v>762</v>
          </cell>
          <cell r="G11030" t="str">
            <v>10 DOIGTS</v>
          </cell>
        </row>
        <row r="11031">
          <cell r="A11031">
            <v>13086</v>
          </cell>
          <cell r="B11031" t="str">
            <v>Cloche en plastique transparent 8,5 x 8,7 cm</v>
          </cell>
          <cell r="C11031">
            <v>487</v>
          </cell>
          <cell r="D11031">
            <v>221.55199999999999</v>
          </cell>
          <cell r="E11031">
            <v>0.16</v>
          </cell>
          <cell r="F11031">
            <v>257</v>
          </cell>
          <cell r="G11031" t="str">
            <v>10 DOIGTS</v>
          </cell>
        </row>
        <row r="11032">
          <cell r="A11032">
            <v>13089</v>
          </cell>
          <cell r="B11032" t="str">
            <v>Oeuf en plastique transparent 6,2 x 9 cm</v>
          </cell>
          <cell r="C11032">
            <v>487</v>
          </cell>
          <cell r="D11032">
            <v>221.55199999999999</v>
          </cell>
          <cell r="E11032">
            <v>0.16</v>
          </cell>
          <cell r="F11032">
            <v>257</v>
          </cell>
          <cell r="G11032" t="str">
            <v>10 DOIGTS</v>
          </cell>
        </row>
        <row r="11033">
          <cell r="A11033">
            <v>13090</v>
          </cell>
          <cell r="B11033" t="str">
            <v>Oeuf en plastique transparent 9,2 x 13 cm</v>
          </cell>
          <cell r="C11033">
            <v>487</v>
          </cell>
          <cell r="D11033">
            <v>398.27600000000001</v>
          </cell>
          <cell r="E11033">
            <v>0.16</v>
          </cell>
          <cell r="F11033">
            <v>462</v>
          </cell>
          <cell r="G11033" t="str">
            <v>10 DOIGTS</v>
          </cell>
        </row>
        <row r="11034">
          <cell r="A11034">
            <v>16313</v>
          </cell>
          <cell r="B11034" t="str">
            <v>Set de 12 oeufs blancs en plastique 4 x 3 cm</v>
          </cell>
          <cell r="C11034">
            <v>487</v>
          </cell>
          <cell r="D11034">
            <v>576.72400000000005</v>
          </cell>
          <cell r="E11034">
            <v>0.16</v>
          </cell>
          <cell r="F11034">
            <v>669</v>
          </cell>
          <cell r="G11034" t="str">
            <v>10 DOIGTS</v>
          </cell>
        </row>
        <row r="11035">
          <cell r="A11035">
            <v>16315</v>
          </cell>
          <cell r="B11035" t="str">
            <v>Set de 6 oeufs en plastique 6 x 4,5 cm, couleurs assorties</v>
          </cell>
          <cell r="C11035">
            <v>487</v>
          </cell>
          <cell r="D11035">
            <v>590.51700000000005</v>
          </cell>
          <cell r="E11035">
            <v>0.16</v>
          </cell>
          <cell r="F11035">
            <v>685</v>
          </cell>
          <cell r="G11035" t="str">
            <v>10 DOIGTS</v>
          </cell>
        </row>
        <row r="11036">
          <cell r="A11036">
            <v>16314</v>
          </cell>
          <cell r="B11036" t="str">
            <v>Set de 12 oeufs en plastique 4 x 3 cm, couleurs assorties</v>
          </cell>
          <cell r="C11036">
            <v>487</v>
          </cell>
          <cell r="D11036">
            <v>590.51700000000005</v>
          </cell>
          <cell r="E11036">
            <v>0.16</v>
          </cell>
          <cell r="F11036">
            <v>685</v>
          </cell>
          <cell r="G11036" t="str">
            <v>10 DOIGTS</v>
          </cell>
        </row>
        <row r="11037">
          <cell r="A11037">
            <v>3532</v>
          </cell>
          <cell r="B11037" t="str">
            <v>Set de 10 oeufs en plastique blanc 6 x 4,5 cm</v>
          </cell>
          <cell r="C11037">
            <v>487</v>
          </cell>
          <cell r="D11037">
            <v>790.51700000000005</v>
          </cell>
          <cell r="E11037">
            <v>0.16</v>
          </cell>
          <cell r="F11037">
            <v>917</v>
          </cell>
          <cell r="G11037" t="str">
            <v>10 DOIGTS</v>
          </cell>
        </row>
        <row r="11038">
          <cell r="A11038">
            <v>1340</v>
          </cell>
          <cell r="B11038" t="str">
            <v>Set de 50 oeufs en cellulose 2,5x3,5 cm</v>
          </cell>
          <cell r="C11038">
            <v>487</v>
          </cell>
          <cell r="D11038">
            <v>1443.9659999999999</v>
          </cell>
          <cell r="E11038">
            <v>0.16</v>
          </cell>
          <cell r="F11038">
            <v>1675</v>
          </cell>
          <cell r="G11038" t="str">
            <v>10 DOIGTS</v>
          </cell>
        </row>
        <row r="11039">
          <cell r="A11039">
            <v>13093</v>
          </cell>
          <cell r="B11039" t="str">
            <v>Set de 10 cloches en plastique transparent 8,5 x 8,7 cm</v>
          </cell>
          <cell r="C11039">
            <v>487</v>
          </cell>
          <cell r="D11039">
            <v>1755.172</v>
          </cell>
          <cell r="E11039">
            <v>0.16</v>
          </cell>
          <cell r="F11039">
            <v>2036</v>
          </cell>
          <cell r="G11039" t="str">
            <v>10 DOIGTS</v>
          </cell>
        </row>
        <row r="11040">
          <cell r="A11040">
            <v>13094</v>
          </cell>
          <cell r="B11040" t="str">
            <v>Set de 10 oeufs en plastique transparent 6,2 x 9 cm</v>
          </cell>
          <cell r="C11040">
            <v>487</v>
          </cell>
          <cell r="D11040">
            <v>1755.172</v>
          </cell>
          <cell r="E11040">
            <v>0.16</v>
          </cell>
          <cell r="F11040">
            <v>2036</v>
          </cell>
          <cell r="G11040" t="str">
            <v>10 DOIGTS</v>
          </cell>
        </row>
        <row r="11041">
          <cell r="A11041">
            <v>13056</v>
          </cell>
          <cell r="B11041" t="str">
            <v>Lot de 3 sets de 10 oeufs en plastique blanc 6 x 4,5 cm + 1 set de 3 pochoirs pour oeufs</v>
          </cell>
          <cell r="C11041">
            <v>487</v>
          </cell>
          <cell r="D11041">
            <v>2219.828</v>
          </cell>
          <cell r="E11041">
            <v>0.16</v>
          </cell>
          <cell r="F11041">
            <v>2575</v>
          </cell>
          <cell r="G11041" t="str">
            <v>10 DOIGTS</v>
          </cell>
        </row>
        <row r="11042">
          <cell r="A11042">
            <v>13060</v>
          </cell>
          <cell r="B11042" t="str">
            <v>Lot de 4 sets de 6 oeufs en plastique 6 x 4,5 cm, couleurs assorties + 1 set de 3 pochoirs oeufs</v>
          </cell>
          <cell r="C11042">
            <v>487</v>
          </cell>
          <cell r="D11042">
            <v>2219.828</v>
          </cell>
          <cell r="E11042">
            <v>0.16</v>
          </cell>
          <cell r="F11042">
            <v>2575</v>
          </cell>
          <cell r="G11042" t="str">
            <v>10 DOIGTS</v>
          </cell>
        </row>
        <row r="11043">
          <cell r="A11043">
            <v>13096</v>
          </cell>
          <cell r="B11043" t="str">
            <v xml:space="preserve">Set de 10 Oeufs en plastique transparent 9,2 x 13 cm </v>
          </cell>
          <cell r="C11043">
            <v>487</v>
          </cell>
          <cell r="D11043">
            <v>2867.241</v>
          </cell>
          <cell r="E11043">
            <v>0.16</v>
          </cell>
          <cell r="F11043">
            <v>3326</v>
          </cell>
          <cell r="G11043" t="str">
            <v>10 DOIGTS</v>
          </cell>
        </row>
        <row r="11044">
          <cell r="A11044">
            <v>13358</v>
          </cell>
          <cell r="B11044" t="str">
            <v xml:space="preserve">Set de 3 pochoirs pour décorer des oeufs </v>
          </cell>
          <cell r="C11044">
            <v>488</v>
          </cell>
          <cell r="D11044">
            <v>597.41399999999999</v>
          </cell>
          <cell r="E11044">
            <v>0.16</v>
          </cell>
          <cell r="F11044">
            <v>693</v>
          </cell>
          <cell r="G11044" t="str">
            <v>10 DOIGTS</v>
          </cell>
        </row>
        <row r="11045">
          <cell r="A11045">
            <v>28175</v>
          </cell>
          <cell r="B11045" t="str">
            <v>Support en plastique pour décorer les œufs</v>
          </cell>
          <cell r="C11045">
            <v>488</v>
          </cell>
          <cell r="D11045">
            <v>664.65499999999997</v>
          </cell>
          <cell r="E11045">
            <v>0.16</v>
          </cell>
          <cell r="F11045">
            <v>771</v>
          </cell>
          <cell r="G11045" t="str">
            <v>10 DOIGTS</v>
          </cell>
        </row>
        <row r="11046">
          <cell r="A11046">
            <v>29201</v>
          </cell>
          <cell r="B11046" t="str">
            <v>Set de 2 œufs marcheurs en plastique blanc</v>
          </cell>
          <cell r="C11046">
            <v>488</v>
          </cell>
          <cell r="D11046">
            <v>1109.4829999999999</v>
          </cell>
          <cell r="E11046">
            <v>0.16</v>
          </cell>
          <cell r="F11046">
            <v>1287</v>
          </cell>
          <cell r="G11046" t="str">
            <v>10 DOIGTS</v>
          </cell>
        </row>
        <row r="11047">
          <cell r="A11047">
            <v>28177</v>
          </cell>
          <cell r="B11047" t="str">
            <v>Set de 4 supports en plastique pour décorer les œufs</v>
          </cell>
          <cell r="C11047">
            <v>488</v>
          </cell>
          <cell r="D11047">
            <v>1768.9659999999999</v>
          </cell>
          <cell r="E11047">
            <v>0.16</v>
          </cell>
          <cell r="F11047">
            <v>2052</v>
          </cell>
          <cell r="G11047" t="str">
            <v>10 DOIGTS</v>
          </cell>
        </row>
        <row r="11048">
          <cell r="A11048">
            <v>31160</v>
          </cell>
          <cell r="B11048" t="str">
            <v>Set de 12 oeufs en plastique transparent à poser</v>
          </cell>
          <cell r="C11048">
            <v>488</v>
          </cell>
          <cell r="D11048">
            <v>2373.2759999999998</v>
          </cell>
          <cell r="E11048">
            <v>0.16</v>
          </cell>
          <cell r="F11048">
            <v>2753</v>
          </cell>
          <cell r="G11048" t="str">
            <v>10 DOIGTS</v>
          </cell>
        </row>
        <row r="11049">
          <cell r="A11049">
            <v>18942</v>
          </cell>
          <cell r="B11049" t="str">
            <v>Set de 13 suspensions de Paques en carte forte blanche 300gr/m2 imprimé</v>
          </cell>
          <cell r="C11049">
            <v>489</v>
          </cell>
          <cell r="D11049">
            <v>176.72399999999999</v>
          </cell>
          <cell r="E11049">
            <v>0.16</v>
          </cell>
          <cell r="F11049">
            <v>205</v>
          </cell>
          <cell r="G11049" t="str">
            <v>10 DOIGTS</v>
          </cell>
        </row>
        <row r="11050">
          <cell r="A11050">
            <v>29756</v>
          </cell>
          <cell r="B11050" t="str">
            <v xml:space="preserve">Set de 3 suspensions de Pâques avec ventre en papier alvéolé </v>
          </cell>
          <cell r="C11050">
            <v>489</v>
          </cell>
          <cell r="D11050">
            <v>392.24099999999999</v>
          </cell>
          <cell r="E11050">
            <v>0.16</v>
          </cell>
          <cell r="F11050">
            <v>455</v>
          </cell>
          <cell r="G11050" t="str">
            <v>10 DOIGTS</v>
          </cell>
        </row>
        <row r="11051">
          <cell r="A11051">
            <v>28166</v>
          </cell>
          <cell r="B11051" t="str">
            <v>Set de 6 œufs de pâques à colorier en carte forte, motifs assortis</v>
          </cell>
          <cell r="C11051">
            <v>489</v>
          </cell>
          <cell r="D11051">
            <v>443.10300000000001</v>
          </cell>
          <cell r="E11051">
            <v>0.16</v>
          </cell>
          <cell r="F11051">
            <v>514</v>
          </cell>
          <cell r="G11051" t="str">
            <v>10 DOIGTS</v>
          </cell>
        </row>
        <row r="11052">
          <cell r="A11052">
            <v>18794</v>
          </cell>
          <cell r="B11052" t="str">
            <v>Set de 4 mobiles Pâques en carte forte à colorier</v>
          </cell>
          <cell r="C11052">
            <v>489</v>
          </cell>
          <cell r="D11052">
            <v>443.10300000000001</v>
          </cell>
          <cell r="E11052">
            <v>0.16</v>
          </cell>
          <cell r="F11052">
            <v>514</v>
          </cell>
          <cell r="G11052" t="str">
            <v>10 DOIGTS</v>
          </cell>
        </row>
        <row r="11053">
          <cell r="A11053">
            <v>29757</v>
          </cell>
          <cell r="B11053" t="str">
            <v xml:space="preserve">Lot de 3 sets de 3 suspensions de Pâques avec ventre en papier alvéolé </v>
          </cell>
          <cell r="C11053">
            <v>489</v>
          </cell>
          <cell r="D11053">
            <v>778.44799999999998</v>
          </cell>
          <cell r="E11053">
            <v>0.16</v>
          </cell>
          <cell r="F11053">
            <v>903</v>
          </cell>
          <cell r="G11053" t="str">
            <v>10 DOIGTS</v>
          </cell>
        </row>
        <row r="11054">
          <cell r="A11054">
            <v>28167</v>
          </cell>
          <cell r="B11054" t="str">
            <v>Lot de 3 sets de 6 œufs de pâques à colorier en carte forte, motifs assortis</v>
          </cell>
          <cell r="C11054">
            <v>489</v>
          </cell>
          <cell r="D11054">
            <v>1105.172</v>
          </cell>
          <cell r="E11054">
            <v>0.16</v>
          </cell>
          <cell r="F11054">
            <v>1282</v>
          </cell>
          <cell r="G11054" t="str">
            <v>10 DOIGTS</v>
          </cell>
        </row>
        <row r="11055">
          <cell r="A11055">
            <v>34020</v>
          </cell>
          <cell r="B11055" t="str">
            <v>Set de 6 œufs en carton épais blanc 12 x 9 cm</v>
          </cell>
          <cell r="C11055">
            <v>490</v>
          </cell>
          <cell r="D11055">
            <v>443.10300000000001</v>
          </cell>
          <cell r="E11055">
            <v>0.16</v>
          </cell>
          <cell r="F11055">
            <v>514</v>
          </cell>
          <cell r="G11055" t="str">
            <v>10 DOIGTS</v>
          </cell>
        </row>
        <row r="11056">
          <cell r="A11056">
            <v>34021</v>
          </cell>
          <cell r="B11056" t="str">
            <v>Lot de 3 sets de 6 œufs en carton épais blanc 12 x 9 cm</v>
          </cell>
          <cell r="C11056">
            <v>490</v>
          </cell>
          <cell r="D11056">
            <v>1109.4829999999999</v>
          </cell>
          <cell r="E11056">
            <v>0.16</v>
          </cell>
          <cell r="F11056">
            <v>1287</v>
          </cell>
          <cell r="G11056" t="str">
            <v>10 DOIGTS</v>
          </cell>
        </row>
        <row r="11057">
          <cell r="A11057">
            <v>38132</v>
          </cell>
          <cell r="B11057" t="str">
            <v>Set de 6 sachets lapins + gommettes</v>
          </cell>
          <cell r="C11057">
            <v>490</v>
          </cell>
          <cell r="D11057">
            <v>1319.828</v>
          </cell>
          <cell r="E11057">
            <v>0.16</v>
          </cell>
          <cell r="F11057">
            <v>1531</v>
          </cell>
          <cell r="G11057" t="str">
            <v>10 DOIGTS</v>
          </cell>
        </row>
        <row r="11058">
          <cell r="A11058">
            <v>18904</v>
          </cell>
          <cell r="B11058" t="str">
            <v xml:space="preserve">Set de 4 boîtes Lapin en carton blanc à monter </v>
          </cell>
          <cell r="C11058">
            <v>491</v>
          </cell>
          <cell r="D11058">
            <v>346.55200000000002</v>
          </cell>
          <cell r="E11058">
            <v>0.16</v>
          </cell>
          <cell r="F11058">
            <v>402</v>
          </cell>
          <cell r="G11058" t="str">
            <v>10 DOIGTS</v>
          </cell>
        </row>
        <row r="11059">
          <cell r="A11059">
            <v>19906</v>
          </cell>
          <cell r="B11059" t="str">
            <v>Set de 6 paniers en carte forte, couleurs assorties</v>
          </cell>
          <cell r="C11059">
            <v>491</v>
          </cell>
          <cell r="D11059">
            <v>572.41399999999999</v>
          </cell>
          <cell r="E11059">
            <v>0.16</v>
          </cell>
          <cell r="F11059">
            <v>664</v>
          </cell>
          <cell r="G11059" t="str">
            <v>10 DOIGTS</v>
          </cell>
        </row>
        <row r="11060">
          <cell r="A11060">
            <v>29058</v>
          </cell>
          <cell r="B11060" t="str">
            <v>Set de 6 poules corbeille en carte forte (livré à plat, à monter)  + herbe en frisette</v>
          </cell>
          <cell r="C11060">
            <v>491</v>
          </cell>
          <cell r="D11060">
            <v>652.58600000000001</v>
          </cell>
          <cell r="E11060">
            <v>0.16</v>
          </cell>
          <cell r="F11060">
            <v>757</v>
          </cell>
          <cell r="G11060" t="str">
            <v>10 DOIGTS</v>
          </cell>
        </row>
        <row r="11061">
          <cell r="A11061">
            <v>18554</v>
          </cell>
          <cell r="B11061" t="str">
            <v xml:space="preserve">Set de 3 paquets de 30 gr d'herbe frisette jaune en papier </v>
          </cell>
          <cell r="C11061">
            <v>491</v>
          </cell>
          <cell r="D11061">
            <v>768.10299999999995</v>
          </cell>
          <cell r="E11061">
            <v>0.16</v>
          </cell>
          <cell r="F11061">
            <v>891</v>
          </cell>
          <cell r="G11061" t="str">
            <v>10 DOIGTS</v>
          </cell>
        </row>
        <row r="11062">
          <cell r="A11062">
            <v>18905</v>
          </cell>
          <cell r="B11062" t="str">
            <v>Lot de 3 sets de 4 boîtes Lapin en carton blanc à monter</v>
          </cell>
          <cell r="C11062">
            <v>491</v>
          </cell>
          <cell r="D11062">
            <v>853.44799999999998</v>
          </cell>
          <cell r="E11062">
            <v>0.16</v>
          </cell>
          <cell r="F11062">
            <v>990</v>
          </cell>
          <cell r="G11062" t="str">
            <v>10 DOIGTS</v>
          </cell>
        </row>
        <row r="11063">
          <cell r="A11063">
            <v>19907</v>
          </cell>
          <cell r="B11063" t="str">
            <v>Set de 18 paniers en carte forte, couleurs assorties</v>
          </cell>
          <cell r="C11063">
            <v>491</v>
          </cell>
          <cell r="D11063">
            <v>1439.655</v>
          </cell>
          <cell r="E11063">
            <v>0.16</v>
          </cell>
          <cell r="F11063">
            <v>1670</v>
          </cell>
          <cell r="G11063" t="str">
            <v>10 DOIGTS</v>
          </cell>
        </row>
        <row r="11064">
          <cell r="A11064">
            <v>29534</v>
          </cell>
          <cell r="B11064" t="str">
            <v xml:space="preserve">Set de 4 paniers lapins de Pâques en carte forte blanche + 92 gommettes </v>
          </cell>
          <cell r="C11064">
            <v>492</v>
          </cell>
          <cell r="D11064">
            <v>435.34500000000003</v>
          </cell>
          <cell r="E11064">
            <v>0.16</v>
          </cell>
          <cell r="F11064">
            <v>505</v>
          </cell>
          <cell r="G11064" t="str">
            <v>10 DOIGTS</v>
          </cell>
        </row>
        <row r="11065">
          <cell r="A11065">
            <v>18662</v>
          </cell>
          <cell r="B11065" t="str">
            <v>Set de 6 paniers fleuris à monter en carte forte, 2 x 3 modèles assorties</v>
          </cell>
          <cell r="C11065">
            <v>492</v>
          </cell>
          <cell r="D11065">
            <v>560.34500000000003</v>
          </cell>
          <cell r="E11065">
            <v>0.16</v>
          </cell>
          <cell r="F11065">
            <v>650</v>
          </cell>
          <cell r="G11065" t="str">
            <v>10 DOIGTS</v>
          </cell>
        </row>
        <row r="11066">
          <cell r="A11066">
            <v>29586</v>
          </cell>
          <cell r="B11066" t="str">
            <v xml:space="preserve">Set de 4 marionnettes articulées - Poussin </v>
          </cell>
          <cell r="C11066">
            <v>492</v>
          </cell>
          <cell r="D11066">
            <v>881.03399999999999</v>
          </cell>
          <cell r="E11066">
            <v>0.16</v>
          </cell>
          <cell r="F11066">
            <v>1022</v>
          </cell>
          <cell r="G11066" t="str">
            <v>10 DOIGTS</v>
          </cell>
        </row>
        <row r="11067">
          <cell r="A11067">
            <v>29535</v>
          </cell>
          <cell r="B11067" t="str">
            <v xml:space="preserve">Lot de 3 sets de 4 paniers lapins de Pâques en carte forte blanche + 92 gommettes </v>
          </cell>
          <cell r="C11067">
            <v>492</v>
          </cell>
          <cell r="D11067">
            <v>1039.655</v>
          </cell>
          <cell r="E11067">
            <v>0.16</v>
          </cell>
          <cell r="F11067">
            <v>1206</v>
          </cell>
          <cell r="G11067" t="str">
            <v>10 DOIGTS</v>
          </cell>
        </row>
        <row r="11068">
          <cell r="A11068">
            <v>18663</v>
          </cell>
          <cell r="B11068" t="str">
            <v>Lot de 3 sets de 6 paniers fleuris à monter en carte forte, 2 x 3 modèles assorties</v>
          </cell>
          <cell r="C11068">
            <v>492</v>
          </cell>
          <cell r="D11068">
            <v>1400</v>
          </cell>
          <cell r="E11068">
            <v>0.16</v>
          </cell>
          <cell r="F11068">
            <v>1624</v>
          </cell>
          <cell r="G11068" t="str">
            <v>10 DOIGTS</v>
          </cell>
        </row>
        <row r="11069">
          <cell r="A11069">
            <v>13761</v>
          </cell>
          <cell r="B11069" t="str">
            <v xml:space="preserve">Set de 5 oeufs en cartes à  gratter + 5 grattoirs </v>
          </cell>
          <cell r="C11069">
            <v>493</v>
          </cell>
          <cell r="D11069">
            <v>364.65499999999997</v>
          </cell>
          <cell r="E11069">
            <v>0.16</v>
          </cell>
          <cell r="F11069">
            <v>423</v>
          </cell>
          <cell r="G11069" t="str">
            <v>10 DOIGTS</v>
          </cell>
        </row>
        <row r="11070">
          <cell r="A11070">
            <v>18762</v>
          </cell>
          <cell r="B11070" t="str">
            <v>Set de 8 motifs de Pâques en carte à gratter</v>
          </cell>
          <cell r="C11070">
            <v>493</v>
          </cell>
          <cell r="D11070">
            <v>555.17200000000003</v>
          </cell>
          <cell r="E11070">
            <v>0.16</v>
          </cell>
          <cell r="F11070">
            <v>644</v>
          </cell>
          <cell r="G11070" t="str">
            <v>10 DOIGTS</v>
          </cell>
        </row>
        <row r="11071">
          <cell r="A11071">
            <v>13981</v>
          </cell>
          <cell r="B11071" t="str">
            <v xml:space="preserve">Lot de 3 sets de 5 oeufs en cartes à  gratter + 5 grattoirs  </v>
          </cell>
          <cell r="C11071">
            <v>493</v>
          </cell>
          <cell r="D11071">
            <v>792.24099999999999</v>
          </cell>
          <cell r="E11071">
            <v>0.16</v>
          </cell>
          <cell r="F11071">
            <v>919</v>
          </cell>
          <cell r="G11071" t="str">
            <v>10 DOIGTS</v>
          </cell>
        </row>
        <row r="11072">
          <cell r="A11072">
            <v>29546</v>
          </cell>
          <cell r="B11072" t="str">
            <v xml:space="preserve">Set de 6 masques Poussin et Lapin de Pâques en carte forte </v>
          </cell>
          <cell r="C11072">
            <v>493</v>
          </cell>
          <cell r="D11072">
            <v>867.24099999999999</v>
          </cell>
          <cell r="E11072">
            <v>0.16</v>
          </cell>
          <cell r="F11072">
            <v>1006</v>
          </cell>
          <cell r="G11072" t="str">
            <v>10 DOIGTS</v>
          </cell>
        </row>
        <row r="11073">
          <cell r="A11073">
            <v>18763</v>
          </cell>
          <cell r="B11073" t="str">
            <v xml:space="preserve">Lot de 3 sets de 8 motifs de Pâques en carte à gratter </v>
          </cell>
          <cell r="C11073">
            <v>493</v>
          </cell>
          <cell r="D11073">
            <v>1325.8620000000001</v>
          </cell>
          <cell r="E11073">
            <v>0.16</v>
          </cell>
          <cell r="F11073">
            <v>1538</v>
          </cell>
          <cell r="G11073" t="str">
            <v>10 DOIGTS</v>
          </cell>
        </row>
        <row r="11074">
          <cell r="A11074">
            <v>29547</v>
          </cell>
          <cell r="B11074" t="str">
            <v xml:space="preserve">Set de 18 masques Poussin et Lapin de Pâques en carte forte </v>
          </cell>
          <cell r="C11074">
            <v>493</v>
          </cell>
          <cell r="D11074">
            <v>1961.2070000000001</v>
          </cell>
          <cell r="E11074">
            <v>0.16</v>
          </cell>
          <cell r="F11074">
            <v>2275</v>
          </cell>
          <cell r="G11074" t="str">
            <v>10 DOIGTS</v>
          </cell>
        </row>
        <row r="11075">
          <cell r="A11075">
            <v>29060</v>
          </cell>
          <cell r="B11075" t="str">
            <v xml:space="preserve">Kit lapin et poussin pompon </v>
          </cell>
          <cell r="C11075">
            <v>494</v>
          </cell>
          <cell r="D11075">
            <v>364.65499999999997</v>
          </cell>
          <cell r="E11075">
            <v>0.16</v>
          </cell>
          <cell r="F11075">
            <v>423</v>
          </cell>
          <cell r="G11075" t="str">
            <v>10 DOIGTS</v>
          </cell>
        </row>
        <row r="11076">
          <cell r="A11076">
            <v>29061</v>
          </cell>
          <cell r="B11076" t="str">
            <v xml:space="preserve">Lot de 4 Kits lapin et poussin pompon </v>
          </cell>
          <cell r="C11076">
            <v>494</v>
          </cell>
          <cell r="D11076">
            <v>1200</v>
          </cell>
          <cell r="E11076">
            <v>0.16</v>
          </cell>
          <cell r="F11076">
            <v>1392</v>
          </cell>
          <cell r="G11076" t="str">
            <v>10 DOIGTS</v>
          </cell>
        </row>
        <row r="11077">
          <cell r="A11077">
            <v>19901</v>
          </cell>
          <cell r="B11077" t="str">
            <v>Kit Lapin articulé en carte forte composé de la ref 19901A et 19001B</v>
          </cell>
          <cell r="C11077">
            <v>495</v>
          </cell>
          <cell r="D11077">
            <v>286.20699999999999</v>
          </cell>
          <cell r="E11077">
            <v>0.16</v>
          </cell>
          <cell r="F11077">
            <v>332</v>
          </cell>
          <cell r="G11077" t="str">
            <v>10 DOIGTS</v>
          </cell>
        </row>
        <row r="11078">
          <cell r="A11078">
            <v>38136</v>
          </cell>
          <cell r="B11078" t="str">
            <v>Kit couronne lapin de Pâques et œufs</v>
          </cell>
          <cell r="C11078">
            <v>495</v>
          </cell>
          <cell r="D11078">
            <v>443.10300000000001</v>
          </cell>
          <cell r="E11078">
            <v>0.16</v>
          </cell>
          <cell r="F11078">
            <v>514</v>
          </cell>
          <cell r="G11078" t="str">
            <v>10 DOIGTS</v>
          </cell>
        </row>
        <row r="11079">
          <cell r="A11079">
            <v>19909</v>
          </cell>
          <cell r="B11079" t="str">
            <v xml:space="preserve">Set de 6 kits Lapin articulé en carte forte </v>
          </cell>
          <cell r="C11079">
            <v>495</v>
          </cell>
          <cell r="D11079">
            <v>1319.828</v>
          </cell>
          <cell r="E11079">
            <v>0.16</v>
          </cell>
          <cell r="F11079">
            <v>1531</v>
          </cell>
          <cell r="G11079" t="str">
            <v>10 DOIGTS</v>
          </cell>
        </row>
        <row r="11080">
          <cell r="A11080">
            <v>38137</v>
          </cell>
          <cell r="B11080" t="str">
            <v>Set de 6 kits couronnes de Pâques lapin et œufs</v>
          </cell>
          <cell r="C11080">
            <v>495</v>
          </cell>
          <cell r="D11080">
            <v>2119.828</v>
          </cell>
          <cell r="E11080">
            <v>0.16</v>
          </cell>
          <cell r="F11080">
            <v>2459</v>
          </cell>
          <cell r="G11080" t="str">
            <v>10 DOIGTS</v>
          </cell>
        </row>
        <row r="11081">
          <cell r="A11081">
            <v>34083</v>
          </cell>
          <cell r="B11081" t="str">
            <v>Supports lapin en bois avec socle</v>
          </cell>
          <cell r="C11081">
            <v>496</v>
          </cell>
          <cell r="D11081">
            <v>398.27600000000001</v>
          </cell>
          <cell r="E11081">
            <v>0.16</v>
          </cell>
          <cell r="F11081">
            <v>462</v>
          </cell>
          <cell r="G11081" t="str">
            <v>10 DOIGTS</v>
          </cell>
        </row>
        <row r="11082">
          <cell r="A11082">
            <v>34085</v>
          </cell>
          <cell r="B11082" t="str">
            <v>Support poule en bois avec socle</v>
          </cell>
          <cell r="C11082">
            <v>496</v>
          </cell>
          <cell r="D11082">
            <v>398.27600000000001</v>
          </cell>
          <cell r="E11082">
            <v>0.16</v>
          </cell>
          <cell r="F11082">
            <v>462</v>
          </cell>
          <cell r="G11082" t="str">
            <v>10 DOIGTS</v>
          </cell>
        </row>
        <row r="11083">
          <cell r="A11083">
            <v>38140</v>
          </cell>
          <cell r="B11083" t="str">
            <v>Kit poussin de Pâques à broder</v>
          </cell>
          <cell r="C11083">
            <v>496</v>
          </cell>
          <cell r="D11083">
            <v>555.17200000000003</v>
          </cell>
          <cell r="E11083">
            <v>0.16</v>
          </cell>
          <cell r="F11083">
            <v>644</v>
          </cell>
          <cell r="G11083" t="str">
            <v>10 DOIGTS</v>
          </cell>
        </row>
        <row r="11084">
          <cell r="A11084">
            <v>34038</v>
          </cell>
          <cell r="B11084" t="str">
            <v>Scenette arbre de pâques + accessoires à poser sur socle</v>
          </cell>
          <cell r="C11084">
            <v>496</v>
          </cell>
          <cell r="D11084">
            <v>731.03399999999999</v>
          </cell>
          <cell r="E11084">
            <v>0.16</v>
          </cell>
          <cell r="F11084">
            <v>848</v>
          </cell>
          <cell r="G11084" t="str">
            <v>10 DOIGTS</v>
          </cell>
        </row>
        <row r="11085">
          <cell r="A11085">
            <v>34082</v>
          </cell>
          <cell r="B11085" t="str">
            <v>Set de 6 supports lapins en bois avec socles</v>
          </cell>
          <cell r="C11085">
            <v>496</v>
          </cell>
          <cell r="D11085">
            <v>1986.2070000000001</v>
          </cell>
          <cell r="E11085">
            <v>0.16</v>
          </cell>
          <cell r="F11085">
            <v>2304</v>
          </cell>
          <cell r="G11085" t="str">
            <v>10 DOIGTS</v>
          </cell>
        </row>
        <row r="11086">
          <cell r="A11086">
            <v>34084</v>
          </cell>
          <cell r="B11086" t="str">
            <v>Set de 6 supports poules en bois avec socles</v>
          </cell>
          <cell r="C11086">
            <v>496</v>
          </cell>
          <cell r="D11086">
            <v>1986.2070000000001</v>
          </cell>
          <cell r="E11086">
            <v>0.16</v>
          </cell>
          <cell r="F11086">
            <v>2304</v>
          </cell>
          <cell r="G11086" t="str">
            <v>10 DOIGTS</v>
          </cell>
        </row>
        <row r="11087">
          <cell r="A11087">
            <v>38141</v>
          </cell>
          <cell r="B11087" t="str">
            <v>Set de 6 kits poussins de Pâque à broder</v>
          </cell>
          <cell r="C11087">
            <v>496</v>
          </cell>
          <cell r="D11087">
            <v>2653.4479999999999</v>
          </cell>
          <cell r="E11087">
            <v>0.16</v>
          </cell>
          <cell r="F11087">
            <v>3078</v>
          </cell>
          <cell r="G11087" t="str">
            <v>10 DOIGTS</v>
          </cell>
        </row>
        <row r="11088">
          <cell r="A11088">
            <v>34039</v>
          </cell>
          <cell r="B11088" t="str">
            <v>Set de 6 grands arbres de pâques + accessoires à poser sur socle</v>
          </cell>
          <cell r="C11088">
            <v>496</v>
          </cell>
          <cell r="D11088">
            <v>3987.069</v>
          </cell>
          <cell r="E11088">
            <v>0.16</v>
          </cell>
          <cell r="F11088">
            <v>4625</v>
          </cell>
          <cell r="G11088" t="str">
            <v>10 DOIGTS</v>
          </cell>
        </row>
        <row r="11089">
          <cell r="A11089">
            <v>29744</v>
          </cell>
          <cell r="B11089" t="str">
            <v xml:space="preserve">Kit guirlande 6 lapins en bois + pompons </v>
          </cell>
          <cell r="C11089">
            <v>497</v>
          </cell>
          <cell r="D11089">
            <v>488.79300000000001</v>
          </cell>
          <cell r="E11089">
            <v>0.16</v>
          </cell>
          <cell r="F11089">
            <v>567</v>
          </cell>
          <cell r="G11089" t="str">
            <v>10 DOIGTS</v>
          </cell>
        </row>
        <row r="11090">
          <cell r="A11090">
            <v>34034</v>
          </cell>
          <cell r="B11090" t="str">
            <v>Set de 5 formes de Pâques en bois gravé</v>
          </cell>
          <cell r="C11090">
            <v>497</v>
          </cell>
          <cell r="D11090">
            <v>555.17200000000003</v>
          </cell>
          <cell r="E11090">
            <v>0.16</v>
          </cell>
          <cell r="F11090">
            <v>644</v>
          </cell>
          <cell r="G11090" t="str">
            <v>10 DOIGTS</v>
          </cell>
        </row>
        <row r="11091">
          <cell r="A11091">
            <v>34042</v>
          </cell>
          <cell r="B11091" t="str">
            <v xml:space="preserve">Set de 6 cloches en bois à monter </v>
          </cell>
          <cell r="C11091">
            <v>497</v>
          </cell>
          <cell r="D11091">
            <v>1052.586</v>
          </cell>
          <cell r="E11091">
            <v>0.16</v>
          </cell>
          <cell r="F11091">
            <v>1221</v>
          </cell>
          <cell r="G11091" t="str">
            <v>10 DOIGTS</v>
          </cell>
        </row>
        <row r="11092">
          <cell r="A11092">
            <v>34035</v>
          </cell>
          <cell r="B11092" t="str">
            <v>Set de 15 formes de Pâques en bois gravé</v>
          </cell>
          <cell r="C11092">
            <v>497</v>
          </cell>
          <cell r="D11092">
            <v>1460.345</v>
          </cell>
          <cell r="E11092">
            <v>0.16</v>
          </cell>
          <cell r="F11092">
            <v>1694</v>
          </cell>
          <cell r="G11092" t="str">
            <v>10 DOIGTS</v>
          </cell>
        </row>
        <row r="11093">
          <cell r="A11093">
            <v>34045</v>
          </cell>
          <cell r="B11093" t="str">
            <v>Panier lapin en bois à monter</v>
          </cell>
          <cell r="C11093">
            <v>498</v>
          </cell>
          <cell r="D11093">
            <v>555.17200000000003</v>
          </cell>
          <cell r="E11093">
            <v>0.16</v>
          </cell>
          <cell r="F11093">
            <v>644</v>
          </cell>
          <cell r="G11093" t="str">
            <v>10 DOIGTS</v>
          </cell>
        </row>
        <row r="11094">
          <cell r="A11094">
            <v>34044</v>
          </cell>
          <cell r="B11094" t="str">
            <v>Set de 6 paniers lapin en bois à monter</v>
          </cell>
          <cell r="C11094">
            <v>498</v>
          </cell>
          <cell r="D11094">
            <v>2653.4479999999999</v>
          </cell>
          <cell r="E11094">
            <v>0.16</v>
          </cell>
          <cell r="F11094">
            <v>3078</v>
          </cell>
          <cell r="G11094" t="str">
            <v>10 DOIGTS</v>
          </cell>
        </row>
        <row r="11095">
          <cell r="A11095">
            <v>13783</v>
          </cell>
          <cell r="B11095" t="str">
            <v>Set de 10 oeufs en bois 7,5 cm</v>
          </cell>
          <cell r="C11095">
            <v>500</v>
          </cell>
          <cell r="D11095">
            <v>421.55200000000002</v>
          </cell>
          <cell r="E11095">
            <v>0.16</v>
          </cell>
          <cell r="F11095">
            <v>489</v>
          </cell>
          <cell r="G11095" t="str">
            <v>10 DOIGTS</v>
          </cell>
        </row>
        <row r="11096">
          <cell r="A11096">
            <v>8760</v>
          </cell>
          <cell r="B11096" t="str">
            <v>Set de 8 formes Pâques en bois</v>
          </cell>
          <cell r="C11096">
            <v>500</v>
          </cell>
          <cell r="D11096">
            <v>443.10300000000001</v>
          </cell>
          <cell r="E11096">
            <v>0.16</v>
          </cell>
          <cell r="F11096">
            <v>514</v>
          </cell>
          <cell r="G11096" t="str">
            <v>10 DOIGTS</v>
          </cell>
        </row>
        <row r="11097">
          <cell r="A11097">
            <v>28035</v>
          </cell>
          <cell r="B11097" t="str">
            <v>Porte 6 oeufs en bois forme lapin 20x18x15cm</v>
          </cell>
          <cell r="C11097">
            <v>500</v>
          </cell>
          <cell r="D11097">
            <v>887.93100000000004</v>
          </cell>
          <cell r="E11097">
            <v>0.16</v>
          </cell>
          <cell r="F11097">
            <v>1030</v>
          </cell>
          <cell r="G11097" t="str">
            <v>10 DOIGTS</v>
          </cell>
        </row>
        <row r="11098">
          <cell r="A11098">
            <v>38314</v>
          </cell>
          <cell r="B11098" t="str">
            <v xml:space="preserve">Set de 6 œufs décoratifs en polystyrene et stickers mosaiques  </v>
          </cell>
          <cell r="C11098">
            <v>501</v>
          </cell>
          <cell r="D11098">
            <v>1667.241</v>
          </cell>
          <cell r="E11098">
            <v>0.16</v>
          </cell>
          <cell r="F11098">
            <v>1934</v>
          </cell>
          <cell r="G11098" t="str">
            <v>10 DOIGTS</v>
          </cell>
        </row>
        <row r="11099">
          <cell r="A11099">
            <v>38320</v>
          </cell>
          <cell r="B11099" t="str">
            <v>Méga set pour décorer 90 œufs de Pâques en caoutchouc souple</v>
          </cell>
          <cell r="C11099">
            <v>501</v>
          </cell>
          <cell r="D11099">
            <v>2198.2759999999998</v>
          </cell>
          <cell r="E11099">
            <v>0.16</v>
          </cell>
          <cell r="F11099">
            <v>2550</v>
          </cell>
          <cell r="G11099" t="str">
            <v>10 DOIGTS</v>
          </cell>
        </row>
        <row r="11100">
          <cell r="A11100">
            <v>38315</v>
          </cell>
          <cell r="B11100" t="str">
            <v>Lot de 4 set de 6 œufs décoratifs en polystyrene et stickers mosaiques  (38314x4)</v>
          </cell>
          <cell r="C11100">
            <v>501</v>
          </cell>
          <cell r="D11100">
            <v>5066.3789999999999</v>
          </cell>
          <cell r="E11100">
            <v>0.16</v>
          </cell>
          <cell r="F11100">
            <v>5877</v>
          </cell>
          <cell r="G11100" t="str">
            <v>10 DOIGTS</v>
          </cell>
        </row>
        <row r="11101">
          <cell r="A11101">
            <v>3904</v>
          </cell>
          <cell r="B11101" t="str">
            <v>Moule 12 chocolats de Pâques</v>
          </cell>
          <cell r="C11101">
            <v>502</v>
          </cell>
          <cell r="D11101">
            <v>1331.0340000000001</v>
          </cell>
          <cell r="E11101">
            <v>0.16</v>
          </cell>
          <cell r="F11101">
            <v>1544</v>
          </cell>
          <cell r="G11101" t="str">
            <v>10 DOIGTS</v>
          </cell>
        </row>
        <row r="11102">
          <cell r="A11102">
            <v>16380</v>
          </cell>
          <cell r="B11102" t="str">
            <v>Moule 6 chocolats de Pâques</v>
          </cell>
          <cell r="C11102">
            <v>502</v>
          </cell>
          <cell r="D11102">
            <v>1331.0340000000001</v>
          </cell>
          <cell r="E11102">
            <v>0.16</v>
          </cell>
          <cell r="F11102">
            <v>1544</v>
          </cell>
          <cell r="G11102" t="str">
            <v>10 DOIGTS</v>
          </cell>
        </row>
        <row r="11103">
          <cell r="A11103">
            <v>16542</v>
          </cell>
          <cell r="B11103" t="str">
            <v>Set de 2 moules Poules et oeufs de Pâques</v>
          </cell>
          <cell r="C11103">
            <v>502</v>
          </cell>
          <cell r="D11103">
            <v>1776.7239999999999</v>
          </cell>
          <cell r="E11103">
            <v>0.16</v>
          </cell>
          <cell r="F11103">
            <v>2061</v>
          </cell>
          <cell r="G11103" t="str">
            <v>10 DOIGTS</v>
          </cell>
        </row>
        <row r="11104">
          <cell r="A11104">
            <v>1292</v>
          </cell>
          <cell r="B11104" t="str">
            <v>Moule gourmandises</v>
          </cell>
          <cell r="C11104">
            <v>502.565</v>
          </cell>
          <cell r="D11104">
            <v>1331.0340000000001</v>
          </cell>
          <cell r="E11104">
            <v>0.16</v>
          </cell>
          <cell r="F11104">
            <v>1544</v>
          </cell>
          <cell r="G11104" t="str">
            <v>10 DOIGTS</v>
          </cell>
        </row>
        <row r="11105">
          <cell r="A11105">
            <v>19187</v>
          </cell>
          <cell r="B11105" t="str">
            <v>Planche de stickers en plastique translucide à colorier, thème Paques, 15x23 cm</v>
          </cell>
          <cell r="C11105">
            <v>504</v>
          </cell>
          <cell r="D11105">
            <v>331.89699999999999</v>
          </cell>
          <cell r="E11105">
            <v>0.16</v>
          </cell>
          <cell r="F11105">
            <v>385</v>
          </cell>
          <cell r="G11105" t="str">
            <v>10 DOIGTS</v>
          </cell>
        </row>
        <row r="11106">
          <cell r="A11106">
            <v>28056</v>
          </cell>
          <cell r="B11106" t="str">
            <v>Set de 36 stickers oeufs en caoutchouc mousse imprimés, couleurs assorties 3,5cm</v>
          </cell>
          <cell r="C11106">
            <v>505</v>
          </cell>
          <cell r="D11106">
            <v>443.10300000000001</v>
          </cell>
          <cell r="E11106">
            <v>0.16</v>
          </cell>
          <cell r="F11106">
            <v>514</v>
          </cell>
          <cell r="G11106" t="str">
            <v>10 DOIGTS</v>
          </cell>
        </row>
        <row r="11107">
          <cell r="A11107">
            <v>34226</v>
          </cell>
          <cell r="B11107" t="str">
            <v>Set de 24 stickers lapins en feutrine, couleurs assorties</v>
          </cell>
          <cell r="C11107">
            <v>505</v>
          </cell>
          <cell r="D11107">
            <v>509.483</v>
          </cell>
          <cell r="E11107">
            <v>0.16</v>
          </cell>
          <cell r="F11107">
            <v>591</v>
          </cell>
          <cell r="G11107" t="str">
            <v>10 DOIGTS</v>
          </cell>
        </row>
        <row r="11108">
          <cell r="A11108">
            <v>34192</v>
          </cell>
          <cell r="B11108" t="str">
            <v>Set de 8 becs et 8 pattes de poussin à planter</v>
          </cell>
          <cell r="C11108">
            <v>505</v>
          </cell>
          <cell r="D11108">
            <v>619.82799999999997</v>
          </cell>
          <cell r="E11108">
            <v>0.16</v>
          </cell>
          <cell r="F11108">
            <v>719</v>
          </cell>
          <cell r="G11108" t="str">
            <v>10 DOIGTS</v>
          </cell>
        </row>
        <row r="11109">
          <cell r="A11109">
            <v>13712</v>
          </cell>
          <cell r="B11109" t="str">
            <v>Set de 12 poussins chenille</v>
          </cell>
          <cell r="C11109">
            <v>505</v>
          </cell>
          <cell r="D11109">
            <v>664.65499999999997</v>
          </cell>
          <cell r="E11109">
            <v>0.16</v>
          </cell>
          <cell r="F11109">
            <v>771</v>
          </cell>
          <cell r="G11109" t="str">
            <v>10 DOIGTS</v>
          </cell>
        </row>
        <row r="11110">
          <cell r="A11110">
            <v>32170</v>
          </cell>
          <cell r="B11110" t="str">
            <v>Set de 36 formes feutrine de Pâques 2,5 à 3 cm dans un coffret</v>
          </cell>
          <cell r="C11110">
            <v>505</v>
          </cell>
          <cell r="D11110">
            <v>1109.4829999999999</v>
          </cell>
          <cell r="E11110">
            <v>0.16</v>
          </cell>
          <cell r="F11110">
            <v>1287</v>
          </cell>
          <cell r="G11110" t="str">
            <v>10 DOIGTS</v>
          </cell>
        </row>
        <row r="11111">
          <cell r="A11111">
            <v>28012</v>
          </cell>
          <cell r="B11111" t="str">
            <v>Set de 10 feuilles papier couleur A4 - 220 grs - noir x 4-orange x 4-blanc x 2</v>
          </cell>
          <cell r="C11111">
            <v>506</v>
          </cell>
          <cell r="D11111">
            <v>555.17200000000003</v>
          </cell>
          <cell r="E11111">
            <v>0.16</v>
          </cell>
          <cell r="F11111">
            <v>644</v>
          </cell>
          <cell r="G11111" t="str">
            <v>10 DOIGTS</v>
          </cell>
        </row>
        <row r="11112">
          <cell r="A11112">
            <v>28013</v>
          </cell>
          <cell r="B11112" t="str">
            <v>Set de 30 feuilles papier couleur A4 - 220 grs - noir x 12-orange x 12-blanc x 6</v>
          </cell>
          <cell r="C11112">
            <v>506</v>
          </cell>
          <cell r="D11112">
            <v>1325.8620000000001</v>
          </cell>
          <cell r="E11112">
            <v>0.16</v>
          </cell>
          <cell r="F11112">
            <v>1538</v>
          </cell>
          <cell r="G11112" t="str">
            <v>10 DOIGTS</v>
          </cell>
        </row>
        <row r="11113">
          <cell r="A11113">
            <v>28006</v>
          </cell>
          <cell r="B11113" t="str">
            <v xml:space="preserve">Set de pompons et chenilles Halloween, 33 pcs </v>
          </cell>
          <cell r="C11113">
            <v>507</v>
          </cell>
          <cell r="D11113">
            <v>443.10300000000001</v>
          </cell>
          <cell r="E11113">
            <v>0.16</v>
          </cell>
          <cell r="F11113">
            <v>514</v>
          </cell>
          <cell r="G11113" t="str">
            <v>10 DOIGTS</v>
          </cell>
        </row>
        <row r="11114">
          <cell r="A11114">
            <v>28008</v>
          </cell>
          <cell r="B11114" t="str">
            <v>Set de 5 rubans gros grain Halloween 1m x 1,5cm</v>
          </cell>
          <cell r="C11114">
            <v>507</v>
          </cell>
          <cell r="D11114">
            <v>509.483</v>
          </cell>
          <cell r="E11114">
            <v>0.16</v>
          </cell>
          <cell r="F11114">
            <v>591</v>
          </cell>
          <cell r="G11114" t="str">
            <v>10 DOIGTS</v>
          </cell>
        </row>
        <row r="11115">
          <cell r="A11115">
            <v>28010</v>
          </cell>
          <cell r="B11115" t="str">
            <v xml:space="preserve">Set de 8 motifs Halloween à gratter - rubans et grattoir - 8 à 10 cm </v>
          </cell>
          <cell r="C11115">
            <v>507</v>
          </cell>
          <cell r="D11115">
            <v>531.03399999999999</v>
          </cell>
          <cell r="E11115">
            <v>0.16</v>
          </cell>
          <cell r="F11115">
            <v>616</v>
          </cell>
          <cell r="G11115" t="str">
            <v>10 DOIGTS</v>
          </cell>
        </row>
        <row r="11116">
          <cell r="A11116">
            <v>28011</v>
          </cell>
          <cell r="B11116" t="str">
            <v xml:space="preserve">Lot de 3 sets de 8 motifs Halloween à gratter - rubans et grattoir - 8 à 10 cm </v>
          </cell>
          <cell r="C11116">
            <v>507</v>
          </cell>
          <cell r="D11116">
            <v>1325.8620000000001</v>
          </cell>
          <cell r="E11116">
            <v>0.16</v>
          </cell>
          <cell r="F11116">
            <v>1538</v>
          </cell>
          <cell r="G11116" t="str">
            <v>10 DOIGTS</v>
          </cell>
        </row>
        <row r="11117">
          <cell r="A11117">
            <v>4748</v>
          </cell>
          <cell r="B11117" t="str">
            <v>Citrouille halloween en polystyrène 9 x 6 cm,</v>
          </cell>
          <cell r="C11117">
            <v>508</v>
          </cell>
          <cell r="D11117">
            <v>168.96600000000001</v>
          </cell>
          <cell r="E11117">
            <v>0.16</v>
          </cell>
          <cell r="F11117">
            <v>196</v>
          </cell>
          <cell r="G11117" t="str">
            <v>10 DOIGTS</v>
          </cell>
        </row>
        <row r="11118">
          <cell r="A11118">
            <v>30242</v>
          </cell>
          <cell r="B11118" t="str">
            <v xml:space="preserve">Grande citrouille en polystyrène </v>
          </cell>
          <cell r="C11118">
            <v>508</v>
          </cell>
          <cell r="D11118">
            <v>286.20699999999999</v>
          </cell>
          <cell r="E11118">
            <v>0.16</v>
          </cell>
          <cell r="F11118">
            <v>332</v>
          </cell>
          <cell r="G11118" t="str">
            <v>10 DOIGTS</v>
          </cell>
        </row>
        <row r="11119">
          <cell r="A11119">
            <v>28026</v>
          </cell>
          <cell r="B11119" t="str">
            <v xml:space="preserve">Porte photo en bois citrouille H 10 x l 6 cm </v>
          </cell>
          <cell r="C11119">
            <v>508</v>
          </cell>
          <cell r="D11119">
            <v>376.72399999999999</v>
          </cell>
          <cell r="E11119">
            <v>0.16</v>
          </cell>
          <cell r="F11119">
            <v>437</v>
          </cell>
          <cell r="G11119" t="str">
            <v>10 DOIGTS</v>
          </cell>
        </row>
        <row r="11120">
          <cell r="A11120">
            <v>28027</v>
          </cell>
          <cell r="B11120" t="str">
            <v>Porte photo en bois tête de mort H 10 x l 6cm</v>
          </cell>
          <cell r="C11120">
            <v>508</v>
          </cell>
          <cell r="D11120">
            <v>376.72399999999999</v>
          </cell>
          <cell r="E11120">
            <v>0.16</v>
          </cell>
          <cell r="F11120">
            <v>437</v>
          </cell>
          <cell r="G11120" t="str">
            <v>10 DOIGTS</v>
          </cell>
        </row>
        <row r="11121">
          <cell r="A11121">
            <v>28028</v>
          </cell>
          <cell r="B11121" t="str">
            <v xml:space="preserve">Porte photo en bois fantôme H 10 x l 6 cm </v>
          </cell>
          <cell r="C11121">
            <v>508</v>
          </cell>
          <cell r="D11121">
            <v>376.72399999999999</v>
          </cell>
          <cell r="E11121">
            <v>0.16</v>
          </cell>
          <cell r="F11121">
            <v>437</v>
          </cell>
          <cell r="G11121" t="str">
            <v>10 DOIGTS</v>
          </cell>
        </row>
        <row r="11122">
          <cell r="A11122">
            <v>28018</v>
          </cell>
          <cell r="B11122" t="str">
            <v>Photophore en verre citrouille - 8 x 7 cm</v>
          </cell>
          <cell r="C11122">
            <v>508</v>
          </cell>
          <cell r="D11122">
            <v>443.10300000000001</v>
          </cell>
          <cell r="E11122">
            <v>0.16</v>
          </cell>
          <cell r="F11122">
            <v>514</v>
          </cell>
          <cell r="G11122" t="str">
            <v>10 DOIGTS</v>
          </cell>
        </row>
        <row r="11123">
          <cell r="A11123">
            <v>5416</v>
          </cell>
          <cell r="B11123" t="str">
            <v>Set de 6 citrouilles halloween en polystyrène 9 x 6 cm</v>
          </cell>
          <cell r="C11123">
            <v>508</v>
          </cell>
          <cell r="D11123">
            <v>652.58600000000001</v>
          </cell>
          <cell r="E11123">
            <v>0.16</v>
          </cell>
          <cell r="F11123">
            <v>757</v>
          </cell>
          <cell r="G11123" t="str">
            <v>10 DOIGTS</v>
          </cell>
        </row>
        <row r="11124">
          <cell r="A11124">
            <v>30243</v>
          </cell>
          <cell r="B11124" t="str">
            <v xml:space="preserve">Set de 3 grandes citrouilles en polystyrène </v>
          </cell>
          <cell r="C11124">
            <v>508</v>
          </cell>
          <cell r="D11124">
            <v>660.34500000000003</v>
          </cell>
          <cell r="E11124">
            <v>0.16</v>
          </cell>
          <cell r="F11124">
            <v>766</v>
          </cell>
          <cell r="G11124" t="str">
            <v>10 DOIGTS</v>
          </cell>
        </row>
        <row r="11125">
          <cell r="A11125">
            <v>30256</v>
          </cell>
          <cell r="B11125" t="str">
            <v xml:space="preserve">Citrouille en papier maché 13 cm </v>
          </cell>
          <cell r="C11125">
            <v>508</v>
          </cell>
          <cell r="D11125">
            <v>731.03399999999999</v>
          </cell>
          <cell r="E11125">
            <v>0.16</v>
          </cell>
          <cell r="F11125">
            <v>848</v>
          </cell>
          <cell r="G11125" t="str">
            <v>10 DOIGTS</v>
          </cell>
        </row>
        <row r="11126">
          <cell r="A11126">
            <v>28034</v>
          </cell>
          <cell r="B11126" t="str">
            <v xml:space="preserve">Set de 4 marque place en bois citrouille H 10 x l 6cm </v>
          </cell>
          <cell r="C11126">
            <v>508</v>
          </cell>
          <cell r="D11126">
            <v>1146.5519999999999</v>
          </cell>
          <cell r="E11126">
            <v>0.16</v>
          </cell>
          <cell r="F11126">
            <v>1330</v>
          </cell>
          <cell r="G11126" t="str">
            <v>10 DOIGTS</v>
          </cell>
        </row>
        <row r="11127">
          <cell r="A11127">
            <v>28038</v>
          </cell>
          <cell r="B11127" t="str">
            <v xml:space="preserve">Set de 4 marque place en bois fantôme H 10 x l 6 cm </v>
          </cell>
          <cell r="C11127">
            <v>508</v>
          </cell>
          <cell r="D11127">
            <v>1146.5519999999999</v>
          </cell>
          <cell r="E11127">
            <v>0.16</v>
          </cell>
          <cell r="F11127">
            <v>1330</v>
          </cell>
          <cell r="G11127" t="str">
            <v>10 DOIGTS</v>
          </cell>
        </row>
        <row r="11128">
          <cell r="A11128">
            <v>28039</v>
          </cell>
          <cell r="B11128" t="str">
            <v>Set de 4 marque place en bois tête de mort H 10 x l 6cm</v>
          </cell>
          <cell r="C11128">
            <v>508</v>
          </cell>
          <cell r="D11128">
            <v>1146.5519999999999</v>
          </cell>
          <cell r="E11128">
            <v>0.16</v>
          </cell>
          <cell r="F11128">
            <v>1330</v>
          </cell>
          <cell r="G11128" t="str">
            <v>10 DOIGTS</v>
          </cell>
        </row>
        <row r="11129">
          <cell r="A11129">
            <v>28019</v>
          </cell>
          <cell r="B11129" t="str">
            <v>Set de 6 photophores en verre citrouille - 8 x 7 cm</v>
          </cell>
          <cell r="C11129">
            <v>508</v>
          </cell>
          <cell r="D11129">
            <v>1986.2070000000001</v>
          </cell>
          <cell r="E11129">
            <v>0.16</v>
          </cell>
          <cell r="F11129">
            <v>2304</v>
          </cell>
          <cell r="G11129" t="str">
            <v>10 DOIGTS</v>
          </cell>
        </row>
        <row r="11130">
          <cell r="A11130">
            <v>28014</v>
          </cell>
          <cell r="B11130" t="str">
            <v>Set de 80 gommettes Halloween ,motifs assortis</v>
          </cell>
          <cell r="C11130">
            <v>508.51400000000001</v>
          </cell>
          <cell r="D11130">
            <v>443.10300000000001</v>
          </cell>
          <cell r="E11130">
            <v>0.16</v>
          </cell>
          <cell r="F11130">
            <v>514</v>
          </cell>
          <cell r="G11130" t="str">
            <v>10 DOIGTS</v>
          </cell>
        </row>
        <row r="11131">
          <cell r="A11131">
            <v>29056</v>
          </cell>
          <cell r="B11131" t="str">
            <v>Kit Squelette articulé en carte forte</v>
          </cell>
          <cell r="C11131">
            <v>509</v>
          </cell>
          <cell r="D11131">
            <v>309.483</v>
          </cell>
          <cell r="E11131">
            <v>0.16</v>
          </cell>
          <cell r="F11131">
            <v>359</v>
          </cell>
          <cell r="G11131" t="str">
            <v>10 DOIGTS</v>
          </cell>
        </row>
        <row r="11132">
          <cell r="A11132">
            <v>29238</v>
          </cell>
          <cell r="B11132" t="str">
            <v>Grand squelette articulé</v>
          </cell>
          <cell r="C11132">
            <v>509</v>
          </cell>
          <cell r="D11132">
            <v>776.72400000000005</v>
          </cell>
          <cell r="E11132">
            <v>0.16</v>
          </cell>
          <cell r="F11132">
            <v>901</v>
          </cell>
          <cell r="G11132" t="str">
            <v>10 DOIGTS</v>
          </cell>
        </row>
        <row r="11133">
          <cell r="A11133">
            <v>29236</v>
          </cell>
          <cell r="B11133" t="str">
            <v>Set de 9 mandalas tête de mort en carte forte et attaches métalliques pour former des mobiles</v>
          </cell>
          <cell r="C11133">
            <v>509</v>
          </cell>
          <cell r="D11133">
            <v>1219.828</v>
          </cell>
          <cell r="E11133">
            <v>0.16</v>
          </cell>
          <cell r="F11133">
            <v>1415</v>
          </cell>
          <cell r="G11133" t="str">
            <v>10 DOIGTS</v>
          </cell>
        </row>
        <row r="11134">
          <cell r="A11134">
            <v>19354</v>
          </cell>
          <cell r="B11134" t="str">
            <v xml:space="preserve">Guirlande de citrouilles en papier - 3 mètres </v>
          </cell>
          <cell r="C11134">
            <v>510</v>
          </cell>
          <cell r="D11134">
            <v>488.79300000000001</v>
          </cell>
          <cell r="E11134">
            <v>0.16</v>
          </cell>
          <cell r="F11134">
            <v>567</v>
          </cell>
          <cell r="G11134" t="str">
            <v>10 DOIGTS</v>
          </cell>
        </row>
        <row r="11135">
          <cell r="A11135">
            <v>36229</v>
          </cell>
          <cell r="B11135" t="str">
            <v>Guirlande lumineuse 20 LEDS chauve-souris 1,25m</v>
          </cell>
          <cell r="C11135">
            <v>510</v>
          </cell>
          <cell r="D11135">
            <v>1331.0340000000001</v>
          </cell>
          <cell r="E11135">
            <v>0.16</v>
          </cell>
          <cell r="F11135">
            <v>1544</v>
          </cell>
          <cell r="G11135" t="str">
            <v>10 DOIGTS</v>
          </cell>
        </row>
        <row r="11136">
          <cell r="A11136">
            <v>37245</v>
          </cell>
          <cell r="B11136" t="str">
            <v>Guirlande LED 20 diodes - 3.15 mètres</v>
          </cell>
          <cell r="C11136">
            <v>510.53</v>
          </cell>
          <cell r="D11136">
            <v>1109.4829999999999</v>
          </cell>
          <cell r="E11136">
            <v>0.16</v>
          </cell>
          <cell r="F11136">
            <v>1287</v>
          </cell>
          <cell r="G11136" t="str">
            <v>10 DOIGTS</v>
          </cell>
        </row>
        <row r="11137">
          <cell r="A11137">
            <v>6978</v>
          </cell>
          <cell r="B11137" t="str">
            <v>Set de 6 lampions à décorer ø 9cm</v>
          </cell>
          <cell r="C11137">
            <v>510.53</v>
          </cell>
          <cell r="D11137">
            <v>1331.0340000000001</v>
          </cell>
          <cell r="E11137">
            <v>0.16</v>
          </cell>
          <cell r="F11137">
            <v>1544</v>
          </cell>
          <cell r="G11137" t="str">
            <v>10 DOIGTS</v>
          </cell>
        </row>
        <row r="11138">
          <cell r="A11138">
            <v>36035</v>
          </cell>
          <cell r="B11138" t="str">
            <v xml:space="preserve">Demi masque tête de mort 17,5 x 18 x 5,5 cm </v>
          </cell>
          <cell r="C11138">
            <v>511</v>
          </cell>
          <cell r="D11138">
            <v>398.27600000000001</v>
          </cell>
          <cell r="E11138">
            <v>0.16</v>
          </cell>
          <cell r="F11138">
            <v>462</v>
          </cell>
          <cell r="G11138" t="str">
            <v>10 DOIGTS</v>
          </cell>
        </row>
        <row r="11139">
          <cell r="A11139">
            <v>28000</v>
          </cell>
          <cell r="B11139" t="str">
            <v>Set de 4 masques blanc prédessinés Halloween : citrouille, dracula, sorcière et tête de mort</v>
          </cell>
          <cell r="C11139">
            <v>511</v>
          </cell>
          <cell r="D11139">
            <v>578.44799999999998</v>
          </cell>
          <cell r="E11139">
            <v>0.16</v>
          </cell>
          <cell r="F11139">
            <v>671</v>
          </cell>
          <cell r="G11139" t="str">
            <v>10 DOIGTS</v>
          </cell>
        </row>
        <row r="11140">
          <cell r="A11140">
            <v>28001</v>
          </cell>
          <cell r="B11140" t="str">
            <v>Lot de 3 sets de 4 masques blanc prédessinés : citrouille, dracula, sorcière et tête de mort</v>
          </cell>
          <cell r="C11140">
            <v>511</v>
          </cell>
          <cell r="D11140">
            <v>1467.241</v>
          </cell>
          <cell r="E11140">
            <v>0.16</v>
          </cell>
          <cell r="F11140">
            <v>1702</v>
          </cell>
          <cell r="G11140" t="str">
            <v>10 DOIGTS</v>
          </cell>
        </row>
        <row r="11141">
          <cell r="A11141">
            <v>19353</v>
          </cell>
          <cell r="B11141" t="str">
            <v xml:space="preserve">Sachet de 20 gr de toile d'araignée étirable + 2 araignées en plastique </v>
          </cell>
          <cell r="C11141">
            <v>512</v>
          </cell>
          <cell r="D11141">
            <v>443.10300000000001</v>
          </cell>
          <cell r="E11141">
            <v>0.16</v>
          </cell>
          <cell r="F11141">
            <v>514</v>
          </cell>
          <cell r="G11141" t="str">
            <v>10 DOIGTS</v>
          </cell>
        </row>
        <row r="11142">
          <cell r="A11142">
            <v>28020</v>
          </cell>
          <cell r="B11142" t="str">
            <v>Sac feutrine forme citrouille  11,5 x 10 x 6 cm</v>
          </cell>
          <cell r="C11142">
            <v>512</v>
          </cell>
          <cell r="D11142">
            <v>555.17200000000003</v>
          </cell>
          <cell r="E11142">
            <v>0.16</v>
          </cell>
          <cell r="F11142">
            <v>644</v>
          </cell>
          <cell r="G11142" t="str">
            <v>10 DOIGTS</v>
          </cell>
        </row>
        <row r="11143">
          <cell r="A11143">
            <v>30248</v>
          </cell>
          <cell r="B11143" t="str">
            <v xml:space="preserve">Set de 6 formes Gelly vitrostatiques et phosphorescentes </v>
          </cell>
          <cell r="C11143">
            <v>512</v>
          </cell>
          <cell r="D11143">
            <v>643.10299999999995</v>
          </cell>
          <cell r="E11143">
            <v>0.16</v>
          </cell>
          <cell r="F11143">
            <v>746</v>
          </cell>
          <cell r="G11143" t="str">
            <v>10 DOIGTS</v>
          </cell>
        </row>
        <row r="11144">
          <cell r="A11144">
            <v>36226</v>
          </cell>
          <cell r="B11144" t="str">
            <v>Lampe de poche projection 5 motifs Halloween</v>
          </cell>
          <cell r="C11144">
            <v>512</v>
          </cell>
          <cell r="D11144">
            <v>664.65499999999997</v>
          </cell>
          <cell r="E11144">
            <v>0.16</v>
          </cell>
          <cell r="F11144">
            <v>771</v>
          </cell>
          <cell r="G11144" t="str">
            <v>10 DOIGTS</v>
          </cell>
        </row>
        <row r="11145">
          <cell r="A11145">
            <v>36230</v>
          </cell>
          <cell r="B11145" t="str">
            <v>Set de 9 tampons Halloween motifs et couleurs assortis</v>
          </cell>
          <cell r="C11145">
            <v>513</v>
          </cell>
          <cell r="D11145">
            <v>664.65499999999997</v>
          </cell>
          <cell r="E11145">
            <v>0.16</v>
          </cell>
          <cell r="F11145">
            <v>771</v>
          </cell>
          <cell r="G11145" t="str">
            <v>10 DOIGTS</v>
          </cell>
        </row>
        <row r="11146">
          <cell r="A11146">
            <v>37221</v>
          </cell>
          <cell r="B11146" t="str">
            <v>Kit de sculpture pour citrouille</v>
          </cell>
          <cell r="C11146">
            <v>513</v>
          </cell>
          <cell r="D11146">
            <v>1109.4829999999999</v>
          </cell>
          <cell r="E11146">
            <v>0.16</v>
          </cell>
          <cell r="F11146">
            <v>1287</v>
          </cell>
          <cell r="G11146" t="str">
            <v>10 DOIGTS</v>
          </cell>
        </row>
        <row r="11147">
          <cell r="A11147">
            <v>36228</v>
          </cell>
          <cell r="B11147" t="str">
            <v>Mega pack halloween mousse - set de 383 pcs</v>
          </cell>
          <cell r="C11147">
            <v>513</v>
          </cell>
          <cell r="D11147">
            <v>2198.2759999999998</v>
          </cell>
          <cell r="E11147">
            <v>0.16</v>
          </cell>
          <cell r="F11147">
            <v>2550</v>
          </cell>
          <cell r="G11147" t="str">
            <v>10 DOIGTS</v>
          </cell>
        </row>
        <row r="11148">
          <cell r="A11148">
            <v>28002</v>
          </cell>
          <cell r="B11148" t="str">
            <v xml:space="preserve">Set de 12 stickers en feutrine forme citrouille - 4 à 5 cm </v>
          </cell>
          <cell r="C11148">
            <v>514</v>
          </cell>
          <cell r="D11148">
            <v>443.10300000000001</v>
          </cell>
          <cell r="E11148">
            <v>0.16</v>
          </cell>
          <cell r="F11148">
            <v>514</v>
          </cell>
          <cell r="G11148" t="str">
            <v>10 DOIGTS</v>
          </cell>
        </row>
        <row r="11149">
          <cell r="A11149">
            <v>28016</v>
          </cell>
          <cell r="B11149" t="str">
            <v xml:space="preserve">Set de 44 gommettes Halloween Citrouilles </v>
          </cell>
          <cell r="C11149">
            <v>514</v>
          </cell>
          <cell r="D11149">
            <v>443.10300000000001</v>
          </cell>
          <cell r="E11149">
            <v>0.16</v>
          </cell>
          <cell r="F11149">
            <v>514</v>
          </cell>
          <cell r="G11149" t="str">
            <v>10 DOIGTS</v>
          </cell>
        </row>
        <row r="11150">
          <cell r="A11150">
            <v>36240</v>
          </cell>
          <cell r="B11150" t="str">
            <v>Set de 15 stickers chauve-souris yeux mobiles</v>
          </cell>
          <cell r="C11150">
            <v>514</v>
          </cell>
          <cell r="D11150">
            <v>443.10300000000001</v>
          </cell>
          <cell r="E11150">
            <v>0.16</v>
          </cell>
          <cell r="F11150">
            <v>514</v>
          </cell>
          <cell r="G11150" t="str">
            <v>10 DOIGTS</v>
          </cell>
        </row>
        <row r="11151">
          <cell r="A11151">
            <v>28003</v>
          </cell>
          <cell r="B11151" t="str">
            <v xml:space="preserve">Lot de 3 sets de 12 stickers en feutrine forme citrouille - 4 à 5 cm </v>
          </cell>
          <cell r="C11151">
            <v>514</v>
          </cell>
          <cell r="D11151">
            <v>992.24099999999999</v>
          </cell>
          <cell r="E11151">
            <v>0.16</v>
          </cell>
          <cell r="F11151">
            <v>1151</v>
          </cell>
          <cell r="G11151" t="str">
            <v>10 DOIGTS</v>
          </cell>
        </row>
        <row r="11152">
          <cell r="A11152">
            <v>28015</v>
          </cell>
          <cell r="B11152" t="str">
            <v>Lot de 3 sets de 80 gommettes Halloween ,motifs assortis</v>
          </cell>
          <cell r="C11152">
            <v>514</v>
          </cell>
          <cell r="D11152">
            <v>1127.586</v>
          </cell>
          <cell r="E11152">
            <v>0.16</v>
          </cell>
          <cell r="F11152">
            <v>1308</v>
          </cell>
          <cell r="G11152" t="str">
            <v>10 DOIGTS</v>
          </cell>
        </row>
        <row r="11153">
          <cell r="A11153">
            <v>28017</v>
          </cell>
          <cell r="B11153" t="str">
            <v xml:space="preserve">Lot de 3 sets de 44 gommettes Halloween Citrouilles </v>
          </cell>
          <cell r="C11153">
            <v>514</v>
          </cell>
          <cell r="D11153">
            <v>1127.586</v>
          </cell>
          <cell r="E11153">
            <v>0.16</v>
          </cell>
          <cell r="F11153">
            <v>1308</v>
          </cell>
          <cell r="G11153" t="str">
            <v>10 DOIGTS</v>
          </cell>
        </row>
        <row r="11154">
          <cell r="A11154">
            <v>18573</v>
          </cell>
          <cell r="B11154" t="str">
            <v>Set de 159 stickers d'Halloween avec effets métallisés</v>
          </cell>
          <cell r="C11154">
            <v>514</v>
          </cell>
          <cell r="D11154">
            <v>2219.828</v>
          </cell>
          <cell r="E11154">
            <v>0.16</v>
          </cell>
          <cell r="F11154">
            <v>2575</v>
          </cell>
          <cell r="G11154" t="str">
            <v>10 DOIGTS</v>
          </cell>
        </row>
        <row r="11155">
          <cell r="A11155">
            <v>30251</v>
          </cell>
          <cell r="B11155" t="str">
            <v xml:space="preserve">Set de 10 ballons Halloween : Oranges, noirs et blancs </v>
          </cell>
          <cell r="C11155">
            <v>515</v>
          </cell>
          <cell r="D11155">
            <v>435.34500000000003</v>
          </cell>
          <cell r="E11155">
            <v>0.16</v>
          </cell>
          <cell r="F11155">
            <v>505</v>
          </cell>
          <cell r="G11155" t="str">
            <v>10 DOIGTS</v>
          </cell>
        </row>
        <row r="11156">
          <cell r="A11156">
            <v>27858</v>
          </cell>
          <cell r="B11156" t="str">
            <v>Sapin 3D en carton à décorer 25 x 20 cm avec des gommettes</v>
          </cell>
          <cell r="C11156">
            <v>516</v>
          </cell>
          <cell r="D11156">
            <v>376.72399999999999</v>
          </cell>
          <cell r="E11156">
            <v>0.16</v>
          </cell>
          <cell r="F11156">
            <v>437</v>
          </cell>
          <cell r="G11156" t="str">
            <v>10 DOIGTS</v>
          </cell>
        </row>
        <row r="11157">
          <cell r="A11157">
            <v>29512</v>
          </cell>
          <cell r="B11157" t="str">
            <v xml:space="preserve">Sapin géant 3D + 98 gommettes </v>
          </cell>
          <cell r="C11157">
            <v>516</v>
          </cell>
          <cell r="D11157">
            <v>821.55200000000002</v>
          </cell>
          <cell r="E11157">
            <v>0.16</v>
          </cell>
          <cell r="F11157">
            <v>953</v>
          </cell>
          <cell r="G11157" t="str">
            <v>10 DOIGTS</v>
          </cell>
        </row>
        <row r="11158">
          <cell r="A11158">
            <v>27859</v>
          </cell>
          <cell r="B11158" t="str">
            <v>Set de 4 sapins 3D en carton à décorer 25 x 20 cm avec des gommettes</v>
          </cell>
          <cell r="C11158">
            <v>516</v>
          </cell>
          <cell r="D11158">
            <v>1200</v>
          </cell>
          <cell r="E11158">
            <v>0.16</v>
          </cell>
          <cell r="F11158">
            <v>1392</v>
          </cell>
          <cell r="G11158" t="str">
            <v>10 DOIGTS</v>
          </cell>
        </row>
        <row r="11159">
          <cell r="A11159">
            <v>29713</v>
          </cell>
          <cell r="B11159" t="str">
            <v xml:space="preserve">Set de 8 sapins en carton mousse à emboîter </v>
          </cell>
          <cell r="C11159">
            <v>516</v>
          </cell>
          <cell r="D11159">
            <v>1405.172</v>
          </cell>
          <cell r="E11159">
            <v>0.16</v>
          </cell>
          <cell r="F11159">
            <v>1630</v>
          </cell>
          <cell r="G11159" t="str">
            <v>10 DOIGTS</v>
          </cell>
        </row>
        <row r="11160">
          <cell r="A11160">
            <v>14070</v>
          </cell>
          <cell r="B11160" t="str">
            <v>Set de 2 sapins en bois</v>
          </cell>
          <cell r="C11160">
            <v>517</v>
          </cell>
          <cell r="D11160">
            <v>488.79300000000001</v>
          </cell>
          <cell r="E11160">
            <v>0.16</v>
          </cell>
          <cell r="F11160">
            <v>567</v>
          </cell>
          <cell r="G11160" t="str">
            <v>10 DOIGTS</v>
          </cell>
        </row>
        <row r="11161">
          <cell r="A11161">
            <v>38138</v>
          </cell>
          <cell r="B11161" t="str">
            <v>Kit sapin et guirlandes de Noël en bois à décorer</v>
          </cell>
          <cell r="C11161">
            <v>517</v>
          </cell>
          <cell r="D11161">
            <v>576.72400000000005</v>
          </cell>
          <cell r="E11161">
            <v>0.16</v>
          </cell>
          <cell r="F11161">
            <v>669</v>
          </cell>
          <cell r="G11161" t="str">
            <v>10 DOIGTS</v>
          </cell>
        </row>
        <row r="11162">
          <cell r="A11162">
            <v>34146</v>
          </cell>
          <cell r="B11162" t="str">
            <v>Kit sapin de Noël à monter en feutrine</v>
          </cell>
          <cell r="C11162">
            <v>517</v>
          </cell>
          <cell r="D11162">
            <v>664.65499999999997</v>
          </cell>
          <cell r="E11162">
            <v>0.16</v>
          </cell>
          <cell r="F11162">
            <v>771</v>
          </cell>
          <cell r="G11162" t="str">
            <v>10 DOIGTS</v>
          </cell>
        </row>
        <row r="11163">
          <cell r="A11163">
            <v>3859</v>
          </cell>
          <cell r="B11163" t="str">
            <v>Set de 10 sapins en bois 13 x 15 cm</v>
          </cell>
          <cell r="C11163">
            <v>517</v>
          </cell>
          <cell r="D11163">
            <v>1667.241</v>
          </cell>
          <cell r="E11163">
            <v>0.16</v>
          </cell>
          <cell r="F11163">
            <v>1934</v>
          </cell>
          <cell r="G11163" t="str">
            <v>10 DOIGTS</v>
          </cell>
        </row>
        <row r="11164">
          <cell r="A11164">
            <v>38139</v>
          </cell>
          <cell r="B11164" t="str">
            <v>Set de 6 kits sapins et guirlandes de Noël en bois à décorer</v>
          </cell>
          <cell r="C11164">
            <v>517</v>
          </cell>
          <cell r="D11164">
            <v>2920.69</v>
          </cell>
          <cell r="E11164">
            <v>0.16</v>
          </cell>
          <cell r="F11164">
            <v>3388</v>
          </cell>
          <cell r="G11164" t="str">
            <v>10 DOIGTS</v>
          </cell>
        </row>
        <row r="11165">
          <cell r="A11165">
            <v>34147</v>
          </cell>
          <cell r="B11165" t="str">
            <v>Set de 6 kits sapin de Noël à monter en feutrine</v>
          </cell>
          <cell r="C11165">
            <v>517</v>
          </cell>
          <cell r="D11165">
            <v>3319.828</v>
          </cell>
          <cell r="E11165">
            <v>0.16</v>
          </cell>
          <cell r="F11165">
            <v>3851</v>
          </cell>
          <cell r="G11165" t="str">
            <v>10 DOIGTS</v>
          </cell>
        </row>
        <row r="11166">
          <cell r="A11166">
            <v>34216</v>
          </cell>
          <cell r="B11166" t="str">
            <v>Sapin porte-photo en bois à poser</v>
          </cell>
          <cell r="C11166">
            <v>518</v>
          </cell>
          <cell r="D11166">
            <v>555.17200000000003</v>
          </cell>
          <cell r="E11166">
            <v>0.16</v>
          </cell>
          <cell r="F11166">
            <v>644</v>
          </cell>
          <cell r="G11166" t="str">
            <v>10 DOIGTS</v>
          </cell>
        </row>
        <row r="11167">
          <cell r="A11167">
            <v>34217</v>
          </cell>
          <cell r="B11167" t="str">
            <v>Set de 6 sapins porte-photo en bois à poser</v>
          </cell>
          <cell r="C11167">
            <v>518</v>
          </cell>
          <cell r="D11167">
            <v>2653.4479999999999</v>
          </cell>
          <cell r="E11167">
            <v>0.16</v>
          </cell>
          <cell r="F11167">
            <v>3078</v>
          </cell>
          <cell r="G11167" t="str">
            <v>10 DOIGTS</v>
          </cell>
        </row>
        <row r="11168">
          <cell r="A11168">
            <v>29077</v>
          </cell>
          <cell r="B11168" t="str">
            <v>PROMO : 10 sapins en bois avec trou + 10 boules en plastique Ø 10 cm</v>
          </cell>
          <cell r="C11168">
            <v>518</v>
          </cell>
          <cell r="D11168">
            <v>5312.9309999999996</v>
          </cell>
          <cell r="E11168">
            <v>0.16</v>
          </cell>
          <cell r="F11168">
            <v>6163</v>
          </cell>
          <cell r="G11168" t="str">
            <v>10 DOIGTS</v>
          </cell>
        </row>
        <row r="11169">
          <cell r="A11169">
            <v>18206</v>
          </cell>
          <cell r="B11169" t="str">
            <v>Botte de Noël en bois et miniatures 15.5 cm</v>
          </cell>
          <cell r="C11169">
            <v>519</v>
          </cell>
          <cell r="D11169">
            <v>443.10300000000001</v>
          </cell>
          <cell r="E11169">
            <v>0.16</v>
          </cell>
          <cell r="F11169">
            <v>514</v>
          </cell>
          <cell r="G11169" t="str">
            <v>10 DOIGTS</v>
          </cell>
        </row>
        <row r="11170">
          <cell r="A11170">
            <v>18210</v>
          </cell>
          <cell r="B11170" t="str">
            <v>Renne en bois et miniatures 18 cm</v>
          </cell>
          <cell r="C11170">
            <v>519</v>
          </cell>
          <cell r="D11170">
            <v>443.10300000000001</v>
          </cell>
          <cell r="E11170">
            <v>0.16</v>
          </cell>
          <cell r="F11170">
            <v>514</v>
          </cell>
          <cell r="G11170" t="str">
            <v>10 DOIGTS</v>
          </cell>
        </row>
        <row r="11171">
          <cell r="A11171">
            <v>38042</v>
          </cell>
          <cell r="B11171" t="str">
            <v>Traineau en bois à monter</v>
          </cell>
          <cell r="C11171">
            <v>519</v>
          </cell>
          <cell r="D11171">
            <v>443.10300000000001</v>
          </cell>
          <cell r="E11171">
            <v>0.16</v>
          </cell>
          <cell r="F11171">
            <v>514</v>
          </cell>
          <cell r="G11171" t="str">
            <v>10 DOIGTS</v>
          </cell>
        </row>
        <row r="11172">
          <cell r="A11172">
            <v>38044</v>
          </cell>
          <cell r="B11172" t="str">
            <v>Scenette de Noël en bois gravé à monter</v>
          </cell>
          <cell r="C11172">
            <v>519</v>
          </cell>
          <cell r="D11172">
            <v>576.72400000000005</v>
          </cell>
          <cell r="E11172">
            <v>0.16</v>
          </cell>
          <cell r="F11172">
            <v>669</v>
          </cell>
          <cell r="G11172" t="str">
            <v>10 DOIGTS</v>
          </cell>
        </row>
        <row r="11173">
          <cell r="A11173">
            <v>36222</v>
          </cell>
          <cell r="B11173" t="str">
            <v>Scène de Noël bois à poser 26 x 25 x 4,5 cm</v>
          </cell>
          <cell r="C11173">
            <v>519</v>
          </cell>
          <cell r="D11173">
            <v>1109.4829999999999</v>
          </cell>
          <cell r="E11173">
            <v>0.16</v>
          </cell>
          <cell r="F11173">
            <v>1287</v>
          </cell>
          <cell r="G11173" t="str">
            <v>10 DOIGTS</v>
          </cell>
        </row>
        <row r="11174">
          <cell r="A11174">
            <v>38043</v>
          </cell>
          <cell r="B11174" t="str">
            <v>Set de 6 traineaux en bois à monter</v>
          </cell>
          <cell r="C11174">
            <v>519</v>
          </cell>
          <cell r="D11174">
            <v>1986.2070000000001</v>
          </cell>
          <cell r="E11174">
            <v>0.16</v>
          </cell>
          <cell r="F11174">
            <v>2304</v>
          </cell>
          <cell r="G11174" t="str">
            <v>10 DOIGTS</v>
          </cell>
        </row>
        <row r="11175">
          <cell r="A11175">
            <v>38045</v>
          </cell>
          <cell r="B11175" t="str">
            <v>Set de 6 scenettes de Noël en bois gravé à monter</v>
          </cell>
          <cell r="C11175">
            <v>519</v>
          </cell>
          <cell r="D11175">
            <v>2653.4479999999999</v>
          </cell>
          <cell r="E11175">
            <v>0.16</v>
          </cell>
          <cell r="F11175">
            <v>3078</v>
          </cell>
          <cell r="G11175" t="str">
            <v>10 DOIGTS</v>
          </cell>
        </row>
        <row r="11176">
          <cell r="A11176">
            <v>34077</v>
          </cell>
          <cell r="B11176" t="str">
            <v>Support Père-Noël en bois avec socle</v>
          </cell>
          <cell r="C11176">
            <v>520</v>
          </cell>
          <cell r="D11176">
            <v>398.27600000000001</v>
          </cell>
          <cell r="E11176">
            <v>0.16</v>
          </cell>
          <cell r="F11176">
            <v>462</v>
          </cell>
          <cell r="G11176" t="str">
            <v>10 DOIGTS</v>
          </cell>
        </row>
        <row r="11177">
          <cell r="A11177">
            <v>36049</v>
          </cell>
          <cell r="B11177" t="str">
            <v>Mini luge bois 10 x 4 x 2,5 cm</v>
          </cell>
          <cell r="C11177">
            <v>520</v>
          </cell>
          <cell r="D11177">
            <v>443.10300000000001</v>
          </cell>
          <cell r="E11177">
            <v>0.16</v>
          </cell>
          <cell r="F11177">
            <v>514</v>
          </cell>
          <cell r="G11177" t="str">
            <v>10 DOIGTS</v>
          </cell>
        </row>
        <row r="11178">
          <cell r="A11178">
            <v>14997</v>
          </cell>
          <cell r="B11178" t="str">
            <v>Sapin plat en bois - 26 x 22 cm</v>
          </cell>
          <cell r="C11178">
            <v>520</v>
          </cell>
          <cell r="D11178">
            <v>597.41399999999999</v>
          </cell>
          <cell r="E11178">
            <v>0.16</v>
          </cell>
          <cell r="F11178">
            <v>693</v>
          </cell>
          <cell r="G11178" t="str">
            <v>10 DOIGTS</v>
          </cell>
        </row>
        <row r="11179">
          <cell r="A11179">
            <v>30232</v>
          </cell>
          <cell r="B11179" t="str">
            <v xml:space="preserve">Traineau en bois 17 x 8,5 x 6,5 cm </v>
          </cell>
          <cell r="C11179">
            <v>520</v>
          </cell>
          <cell r="D11179">
            <v>731.03399999999999</v>
          </cell>
          <cell r="E11179">
            <v>0.16</v>
          </cell>
          <cell r="F11179">
            <v>848</v>
          </cell>
          <cell r="G11179" t="str">
            <v>10 DOIGTS</v>
          </cell>
        </row>
        <row r="11180">
          <cell r="A11180">
            <v>30234</v>
          </cell>
          <cell r="B11180" t="str">
            <v xml:space="preserve">Elan en bois à poser 12 x 16 cm </v>
          </cell>
          <cell r="C11180">
            <v>520</v>
          </cell>
          <cell r="D11180">
            <v>731.03399999999999</v>
          </cell>
          <cell r="E11180">
            <v>0.16</v>
          </cell>
          <cell r="F11180">
            <v>848</v>
          </cell>
          <cell r="G11180" t="str">
            <v>10 DOIGTS</v>
          </cell>
        </row>
        <row r="11181">
          <cell r="A11181">
            <v>15043</v>
          </cell>
          <cell r="B11181" t="str">
            <v>Traîneau renne en bois - 23 x 17 x 10 cm</v>
          </cell>
          <cell r="C11181">
            <v>520</v>
          </cell>
          <cell r="D11181">
            <v>821.55200000000002</v>
          </cell>
          <cell r="E11181">
            <v>0.16</v>
          </cell>
          <cell r="F11181">
            <v>953</v>
          </cell>
          <cell r="G11181" t="str">
            <v>10 DOIGTS</v>
          </cell>
        </row>
        <row r="11182">
          <cell r="A11182">
            <v>36220</v>
          </cell>
          <cell r="B11182" t="str">
            <v xml:space="preserve">5 Animaux bois à monter écureuil, élan, cerf,renard, ours </v>
          </cell>
          <cell r="C11182">
            <v>520</v>
          </cell>
          <cell r="D11182">
            <v>887.93100000000004</v>
          </cell>
          <cell r="E11182">
            <v>0.16</v>
          </cell>
          <cell r="F11182">
            <v>1030</v>
          </cell>
          <cell r="G11182" t="str">
            <v>10 DOIGTS</v>
          </cell>
        </row>
        <row r="11183">
          <cell r="A11183">
            <v>34076</v>
          </cell>
          <cell r="B11183" t="str">
            <v>Set de 6 supports Pères-Noël en bois avec socles</v>
          </cell>
          <cell r="C11183">
            <v>520</v>
          </cell>
          <cell r="D11183">
            <v>1986.2070000000001</v>
          </cell>
          <cell r="E11183">
            <v>0.16</v>
          </cell>
          <cell r="F11183">
            <v>2304</v>
          </cell>
          <cell r="G11183" t="str">
            <v>10 DOIGTS</v>
          </cell>
        </row>
        <row r="11184">
          <cell r="A11184">
            <v>11410</v>
          </cell>
          <cell r="B11184" t="str">
            <v>Set de 4 cadeaux de Noël décoratifs</v>
          </cell>
          <cell r="C11184">
            <v>521</v>
          </cell>
          <cell r="D11184">
            <v>286.20699999999999</v>
          </cell>
          <cell r="E11184">
            <v>0.16</v>
          </cell>
          <cell r="F11184">
            <v>332</v>
          </cell>
          <cell r="G11184" t="str">
            <v>10 DOIGTS</v>
          </cell>
        </row>
        <row r="11185">
          <cell r="A11185">
            <v>11409</v>
          </cell>
          <cell r="B11185" t="str">
            <v xml:space="preserve">Set de 4 flocons décoratifs </v>
          </cell>
          <cell r="C11185">
            <v>521</v>
          </cell>
          <cell r="D11185">
            <v>309.483</v>
          </cell>
          <cell r="E11185">
            <v>0.16</v>
          </cell>
          <cell r="F11185">
            <v>359</v>
          </cell>
          <cell r="G11185" t="str">
            <v>10 DOIGTS</v>
          </cell>
        </row>
        <row r="11186">
          <cell r="A11186">
            <v>13917</v>
          </cell>
          <cell r="B11186" t="str">
            <v>Set de 10 couronnes de Noël en bois 10 cm</v>
          </cell>
          <cell r="C11186">
            <v>521</v>
          </cell>
          <cell r="D11186">
            <v>421.55200000000002</v>
          </cell>
          <cell r="E11186">
            <v>0.16</v>
          </cell>
          <cell r="F11186">
            <v>489</v>
          </cell>
          <cell r="G11186" t="str">
            <v>10 DOIGTS</v>
          </cell>
        </row>
        <row r="11187">
          <cell r="A11187">
            <v>36213</v>
          </cell>
          <cell r="B11187" t="str">
            <v>Set de 50 flocons bois</v>
          </cell>
          <cell r="C11187">
            <v>521</v>
          </cell>
          <cell r="D11187">
            <v>488.79300000000001</v>
          </cell>
          <cell r="E11187">
            <v>0.16</v>
          </cell>
          <cell r="F11187">
            <v>567</v>
          </cell>
          <cell r="G11187" t="str">
            <v>10 DOIGTS</v>
          </cell>
        </row>
        <row r="11188">
          <cell r="A11188">
            <v>36215</v>
          </cell>
          <cell r="B11188" t="str">
            <v>Set de 50 sapins bois</v>
          </cell>
          <cell r="C11188">
            <v>521</v>
          </cell>
          <cell r="D11188">
            <v>488.79300000000001</v>
          </cell>
          <cell r="E11188">
            <v>0.16</v>
          </cell>
          <cell r="F11188">
            <v>567</v>
          </cell>
          <cell r="G11188" t="str">
            <v>10 DOIGTS</v>
          </cell>
        </row>
        <row r="11189">
          <cell r="A11189">
            <v>34040</v>
          </cell>
          <cell r="B11189" t="str">
            <v>Grand Père-Noël en bois avec accessoires à coller 25 cm</v>
          </cell>
          <cell r="C11189">
            <v>521</v>
          </cell>
          <cell r="D11189">
            <v>555.17200000000003</v>
          </cell>
          <cell r="E11189">
            <v>0.16</v>
          </cell>
          <cell r="F11189">
            <v>644</v>
          </cell>
          <cell r="G11189" t="str">
            <v>10 DOIGTS</v>
          </cell>
        </row>
        <row r="11190">
          <cell r="A11190">
            <v>12407</v>
          </cell>
          <cell r="B11190" t="str">
            <v xml:space="preserve">Lot de 3 sets de 4 flocons décoratifs </v>
          </cell>
          <cell r="C11190">
            <v>521</v>
          </cell>
          <cell r="D11190">
            <v>660.34500000000003</v>
          </cell>
          <cell r="E11190">
            <v>0.16</v>
          </cell>
          <cell r="F11190">
            <v>766</v>
          </cell>
          <cell r="G11190" t="str">
            <v>10 DOIGTS</v>
          </cell>
        </row>
        <row r="11191">
          <cell r="A11191">
            <v>12428</v>
          </cell>
          <cell r="B11191" t="str">
            <v>Lot de 3 sets de 4 cadeaux de Noël décoratifs</v>
          </cell>
          <cell r="C11191">
            <v>521</v>
          </cell>
          <cell r="D11191">
            <v>660.34500000000003</v>
          </cell>
          <cell r="E11191">
            <v>0.16</v>
          </cell>
          <cell r="F11191">
            <v>766</v>
          </cell>
          <cell r="G11191" t="str">
            <v>10 DOIGTS</v>
          </cell>
        </row>
        <row r="11192">
          <cell r="A11192">
            <v>36214</v>
          </cell>
          <cell r="B11192" t="str">
            <v>Set de 150 flocons en bois</v>
          </cell>
          <cell r="C11192">
            <v>521</v>
          </cell>
          <cell r="D11192">
            <v>1325.8620000000001</v>
          </cell>
          <cell r="E11192">
            <v>0.16</v>
          </cell>
          <cell r="F11192">
            <v>1538</v>
          </cell>
          <cell r="G11192" t="str">
            <v>10 DOIGTS</v>
          </cell>
        </row>
        <row r="11193">
          <cell r="A11193">
            <v>36216</v>
          </cell>
          <cell r="B11193" t="str">
            <v>Set de 150 sapins en bois</v>
          </cell>
          <cell r="C11193">
            <v>521</v>
          </cell>
          <cell r="D11193">
            <v>1325.8620000000001</v>
          </cell>
          <cell r="E11193">
            <v>0.16</v>
          </cell>
          <cell r="F11193">
            <v>1538</v>
          </cell>
          <cell r="G11193" t="str">
            <v>10 DOIGTS</v>
          </cell>
        </row>
        <row r="11194">
          <cell r="A11194">
            <v>34041</v>
          </cell>
          <cell r="B11194" t="str">
            <v>Set de 6 grands Père-Noël en bois avec accessoires à coller 25 cm</v>
          </cell>
          <cell r="C11194">
            <v>521</v>
          </cell>
          <cell r="D11194">
            <v>2653.4479999999999</v>
          </cell>
          <cell r="E11194">
            <v>0.16</v>
          </cell>
          <cell r="F11194">
            <v>3078</v>
          </cell>
          <cell r="G11194" t="str">
            <v>10 DOIGTS</v>
          </cell>
        </row>
        <row r="11195">
          <cell r="A11195">
            <v>18174</v>
          </cell>
          <cell r="B11195" t="str">
            <v>Guirlande à suspendre étoiles et coeurs en bois et miroir 34 cm</v>
          </cell>
          <cell r="C11195">
            <v>522</v>
          </cell>
          <cell r="D11195">
            <v>331.89699999999999</v>
          </cell>
          <cell r="E11195">
            <v>0.16</v>
          </cell>
          <cell r="F11195">
            <v>385</v>
          </cell>
          <cell r="G11195" t="str">
            <v>10 DOIGTS</v>
          </cell>
        </row>
        <row r="11196">
          <cell r="A11196">
            <v>15090</v>
          </cell>
          <cell r="B11196" t="str">
            <v>Coeur structuré en bois</v>
          </cell>
          <cell r="C11196">
            <v>522</v>
          </cell>
          <cell r="D11196">
            <v>398.27600000000001</v>
          </cell>
          <cell r="E11196">
            <v>0.16</v>
          </cell>
          <cell r="F11196">
            <v>462</v>
          </cell>
          <cell r="G11196" t="str">
            <v>10 DOIGTS</v>
          </cell>
        </row>
        <row r="11197">
          <cell r="A11197">
            <v>15094</v>
          </cell>
          <cell r="B11197" t="str">
            <v>Etoile structurée en bois</v>
          </cell>
          <cell r="C11197">
            <v>522</v>
          </cell>
          <cell r="D11197">
            <v>398.27600000000001</v>
          </cell>
          <cell r="E11197">
            <v>0.16</v>
          </cell>
          <cell r="F11197">
            <v>462</v>
          </cell>
          <cell r="G11197" t="str">
            <v>10 DOIGTS</v>
          </cell>
        </row>
        <row r="11198">
          <cell r="A11198">
            <v>34032</v>
          </cell>
          <cell r="B11198" t="str">
            <v>Set de 6 formes de Noël en bois gravé</v>
          </cell>
          <cell r="C11198">
            <v>522</v>
          </cell>
          <cell r="D11198">
            <v>519.82799999999997</v>
          </cell>
          <cell r="E11198">
            <v>0.16</v>
          </cell>
          <cell r="F11198">
            <v>603</v>
          </cell>
          <cell r="G11198" t="str">
            <v>10 DOIGTS</v>
          </cell>
        </row>
        <row r="11199">
          <cell r="A11199">
            <v>19867</v>
          </cell>
          <cell r="B11199" t="str">
            <v>Set de 3 étoiles 3D en bois à suspendre</v>
          </cell>
          <cell r="C11199">
            <v>522</v>
          </cell>
          <cell r="D11199">
            <v>525.86199999999997</v>
          </cell>
          <cell r="E11199">
            <v>0.16</v>
          </cell>
          <cell r="F11199">
            <v>610</v>
          </cell>
          <cell r="G11199" t="str">
            <v>10 DOIGTS</v>
          </cell>
        </row>
        <row r="11200">
          <cell r="A11200">
            <v>19869</v>
          </cell>
          <cell r="B11200" t="str">
            <v xml:space="preserve">Set de 3 sapins 3D en bois à suspendre </v>
          </cell>
          <cell r="C11200">
            <v>522</v>
          </cell>
          <cell r="D11200">
            <v>525.86199999999997</v>
          </cell>
          <cell r="E11200">
            <v>0.16</v>
          </cell>
          <cell r="F11200">
            <v>610</v>
          </cell>
          <cell r="G11200" t="str">
            <v>10 DOIGTS</v>
          </cell>
        </row>
        <row r="11201">
          <cell r="A11201">
            <v>34033</v>
          </cell>
          <cell r="B11201" t="str">
            <v>Lot de 3 sets de 6 formes de Noël en bois gravé</v>
          </cell>
          <cell r="C11201">
            <v>522</v>
          </cell>
          <cell r="D11201">
            <v>1280.172</v>
          </cell>
          <cell r="E11201">
            <v>0.16</v>
          </cell>
          <cell r="F11201">
            <v>1485</v>
          </cell>
          <cell r="G11201" t="str">
            <v>10 DOIGTS</v>
          </cell>
        </row>
        <row r="11202">
          <cell r="A11202">
            <v>29747</v>
          </cell>
          <cell r="B11202" t="str">
            <v xml:space="preserve">Carillon Père Noël en bois </v>
          </cell>
          <cell r="C11202">
            <v>523</v>
          </cell>
          <cell r="D11202">
            <v>309.483</v>
          </cell>
          <cell r="E11202">
            <v>0.16</v>
          </cell>
          <cell r="F11202">
            <v>359</v>
          </cell>
          <cell r="G11202" t="str">
            <v>10 DOIGTS</v>
          </cell>
        </row>
        <row r="11203">
          <cell r="A11203">
            <v>8761</v>
          </cell>
          <cell r="B11203" t="str">
            <v>Set de 8 formes de Noël en bois</v>
          </cell>
          <cell r="C11203">
            <v>523</v>
          </cell>
          <cell r="D11203">
            <v>443.10300000000001</v>
          </cell>
          <cell r="E11203">
            <v>0.16</v>
          </cell>
          <cell r="F11203">
            <v>514</v>
          </cell>
          <cell r="G11203" t="str">
            <v>10 DOIGTS</v>
          </cell>
        </row>
        <row r="11204">
          <cell r="A11204">
            <v>13646</v>
          </cell>
          <cell r="B11204" t="str">
            <v>Coffret de 12 motifs de Noël en bois décoré</v>
          </cell>
          <cell r="C11204">
            <v>523</v>
          </cell>
          <cell r="D11204">
            <v>509.483</v>
          </cell>
          <cell r="E11204">
            <v>0.16</v>
          </cell>
          <cell r="F11204">
            <v>591</v>
          </cell>
          <cell r="G11204" t="str">
            <v>10 DOIGTS</v>
          </cell>
        </row>
        <row r="11205">
          <cell r="A11205">
            <v>13645</v>
          </cell>
          <cell r="B11205" t="str">
            <v>Coffret de 18 motifs de Noël en bois naturel</v>
          </cell>
          <cell r="C11205">
            <v>523</v>
          </cell>
          <cell r="D11205">
            <v>531.03399999999999</v>
          </cell>
          <cell r="E11205">
            <v>0.16</v>
          </cell>
          <cell r="F11205">
            <v>616</v>
          </cell>
          <cell r="G11205" t="str">
            <v>10 DOIGTS</v>
          </cell>
        </row>
        <row r="11206">
          <cell r="A11206">
            <v>29748</v>
          </cell>
          <cell r="B11206" t="str">
            <v xml:space="preserve">Kit de 6 carillons Père Noël en bois </v>
          </cell>
          <cell r="C11206">
            <v>523</v>
          </cell>
          <cell r="D11206">
            <v>1453.4480000000001</v>
          </cell>
          <cell r="E11206">
            <v>0.16</v>
          </cell>
          <cell r="F11206">
            <v>1686</v>
          </cell>
          <cell r="G11206" t="str">
            <v>10 DOIGTS</v>
          </cell>
        </row>
        <row r="11207">
          <cell r="A11207">
            <v>36048</v>
          </cell>
          <cell r="B11207" t="str">
            <v>Chalet calendrier de l'avent 32x34x7cm</v>
          </cell>
          <cell r="C11207">
            <v>524</v>
          </cell>
          <cell r="D11207">
            <v>4443.1030000000001</v>
          </cell>
          <cell r="E11207">
            <v>0.16</v>
          </cell>
          <cell r="F11207">
            <v>5154</v>
          </cell>
          <cell r="G11207" t="str">
            <v>10 DOIGTS</v>
          </cell>
        </row>
        <row r="11208">
          <cell r="A11208">
            <v>27926</v>
          </cell>
          <cell r="B11208" t="str">
            <v>Maison en bois calendrier de l'avent  H 42 x L 27 x 6,5 cm</v>
          </cell>
          <cell r="C11208">
            <v>524</v>
          </cell>
          <cell r="D11208">
            <v>5534.4830000000002</v>
          </cell>
          <cell r="E11208">
            <v>0.16</v>
          </cell>
          <cell r="F11208">
            <v>6420</v>
          </cell>
          <cell r="G11208" t="str">
            <v>10 DOIGTS</v>
          </cell>
        </row>
        <row r="11209">
          <cell r="A11209">
            <v>27927</v>
          </cell>
          <cell r="B11209" t="str">
            <v>Sapin de l'avent à tiroirs 56 x 53 x 6,5 cm</v>
          </cell>
          <cell r="C11209">
            <v>524</v>
          </cell>
          <cell r="D11209">
            <v>5979.31</v>
          </cell>
          <cell r="E11209">
            <v>0.16</v>
          </cell>
          <cell r="F11209">
            <v>6936</v>
          </cell>
          <cell r="G11209" t="str">
            <v>10 DOIGTS</v>
          </cell>
        </row>
        <row r="11210">
          <cell r="A11210">
            <v>38346</v>
          </cell>
          <cell r="B11210" t="str">
            <v>Calendrier de l'avent à remplir en carte forte blanche</v>
          </cell>
          <cell r="C11210">
            <v>525</v>
          </cell>
          <cell r="D11210">
            <v>1109.4829999999999</v>
          </cell>
          <cell r="E11210">
            <v>0.16</v>
          </cell>
          <cell r="F11210">
            <v>1287</v>
          </cell>
          <cell r="G11210" t="str">
            <v>10 DOIGTS</v>
          </cell>
        </row>
        <row r="11211">
          <cell r="A11211">
            <v>36206</v>
          </cell>
          <cell r="B11211" t="str">
            <v>Set de 24 Sacs coton naturel avec cordelette 10,5 x 8,5 cm</v>
          </cell>
          <cell r="C11211">
            <v>525</v>
          </cell>
          <cell r="D11211">
            <v>2422.4140000000002</v>
          </cell>
          <cell r="E11211">
            <v>0.16</v>
          </cell>
          <cell r="F11211">
            <v>2810</v>
          </cell>
          <cell r="G11211" t="str">
            <v>10 DOIGTS</v>
          </cell>
        </row>
        <row r="11212">
          <cell r="A11212">
            <v>31045</v>
          </cell>
          <cell r="B11212" t="str">
            <v>Kit de 24 boîtes calendrier de l'avent à monter</v>
          </cell>
          <cell r="C11212">
            <v>525</v>
          </cell>
          <cell r="D11212">
            <v>3088.7930000000001</v>
          </cell>
          <cell r="E11212">
            <v>0.16</v>
          </cell>
          <cell r="F11212">
            <v>3583</v>
          </cell>
          <cell r="G11212" t="str">
            <v>10 DOIGTS</v>
          </cell>
        </row>
        <row r="11213">
          <cell r="A11213">
            <v>11331</v>
          </cell>
          <cell r="B11213" t="str">
            <v>Clip Mémo marque place étoile</v>
          </cell>
          <cell r="C11213">
            <v>526</v>
          </cell>
          <cell r="D11213">
            <v>331.89699999999999</v>
          </cell>
          <cell r="E11213">
            <v>0.16</v>
          </cell>
          <cell r="F11213">
            <v>385</v>
          </cell>
          <cell r="G11213" t="str">
            <v>10 DOIGTS</v>
          </cell>
        </row>
        <row r="11214">
          <cell r="A11214">
            <v>11402</v>
          </cell>
          <cell r="B11214" t="str">
            <v>Clip Mémo marque place sapin</v>
          </cell>
          <cell r="C11214">
            <v>526</v>
          </cell>
          <cell r="D11214">
            <v>331.89699999999999</v>
          </cell>
          <cell r="E11214">
            <v>0.16</v>
          </cell>
          <cell r="F11214">
            <v>385</v>
          </cell>
          <cell r="G11214" t="str">
            <v>10 DOIGTS</v>
          </cell>
        </row>
        <row r="11215">
          <cell r="A11215">
            <v>30228</v>
          </cell>
          <cell r="B11215" t="str">
            <v>Mot Noël à suspendre en médium, avec cadre photo dans le O</v>
          </cell>
          <cell r="C11215">
            <v>527</v>
          </cell>
          <cell r="D11215">
            <v>555.17200000000003</v>
          </cell>
          <cell r="E11215">
            <v>0.16</v>
          </cell>
          <cell r="F11215">
            <v>644</v>
          </cell>
          <cell r="G11215" t="str">
            <v>10 DOIGTS</v>
          </cell>
        </row>
        <row r="11216">
          <cell r="A11216">
            <v>30230</v>
          </cell>
          <cell r="B11216" t="str">
            <v xml:space="preserve">Set de 2 mini cadre photo Père-Noël </v>
          </cell>
          <cell r="C11216">
            <v>527</v>
          </cell>
          <cell r="D11216">
            <v>664.65499999999997</v>
          </cell>
          <cell r="E11216">
            <v>0.16</v>
          </cell>
          <cell r="F11216">
            <v>771</v>
          </cell>
          <cell r="G11216" t="str">
            <v>10 DOIGTS</v>
          </cell>
        </row>
        <row r="11217">
          <cell r="A11217">
            <v>36047</v>
          </cell>
          <cell r="B11217" t="str">
            <v>Crèche en bois 13 pièces -18x15x7,5cm</v>
          </cell>
          <cell r="C11217">
            <v>527</v>
          </cell>
          <cell r="D11217">
            <v>1998.2760000000001</v>
          </cell>
          <cell r="E11217">
            <v>0.16</v>
          </cell>
          <cell r="F11217">
            <v>2318</v>
          </cell>
          <cell r="G11217" t="str">
            <v>10 DOIGTS</v>
          </cell>
        </row>
        <row r="11218">
          <cell r="A11218">
            <v>37023</v>
          </cell>
          <cell r="B11218" t="str">
            <v>Créche à monter 29 x 19 x 14 cm</v>
          </cell>
          <cell r="C11218">
            <v>527</v>
          </cell>
          <cell r="D11218">
            <v>1998.2760000000001</v>
          </cell>
          <cell r="E11218">
            <v>0.16</v>
          </cell>
          <cell r="F11218">
            <v>2318</v>
          </cell>
          <cell r="G11218" t="str">
            <v>10 DOIGTS</v>
          </cell>
        </row>
        <row r="11219">
          <cell r="A11219">
            <v>30229</v>
          </cell>
          <cell r="B11219" t="str">
            <v>Set de 6 mots Noël à suspendre en médium, avec cadre photo dans le O</v>
          </cell>
          <cell r="C11219">
            <v>527</v>
          </cell>
          <cell r="D11219">
            <v>2653.4479999999999</v>
          </cell>
          <cell r="E11219">
            <v>0.16</v>
          </cell>
          <cell r="F11219">
            <v>3078</v>
          </cell>
          <cell r="G11219" t="str">
            <v>10 DOIGTS</v>
          </cell>
        </row>
        <row r="11220">
          <cell r="A11220">
            <v>37022</v>
          </cell>
          <cell r="B11220" t="str">
            <v>8 sujets crèche à mouler</v>
          </cell>
          <cell r="C11220">
            <v>527</v>
          </cell>
          <cell r="D11220">
            <v>4200.8620000000001</v>
          </cell>
          <cell r="E11220">
            <v>0.16</v>
          </cell>
          <cell r="F11220">
            <v>4873</v>
          </cell>
          <cell r="G11220" t="str">
            <v>10 DOIGTS</v>
          </cell>
        </row>
        <row r="11221">
          <cell r="A11221">
            <v>8648</v>
          </cell>
          <cell r="B11221" t="str">
            <v>Rouleau de papier cadeau rocher Crèche - 2,5 x 0,7 m</v>
          </cell>
          <cell r="C11221">
            <v>527.55600000000004</v>
          </cell>
          <cell r="D11221">
            <v>488.79300000000001</v>
          </cell>
          <cell r="E11221">
            <v>0.16</v>
          </cell>
          <cell r="F11221">
            <v>567</v>
          </cell>
          <cell r="G11221" t="str">
            <v>10 DOIGTS</v>
          </cell>
        </row>
        <row r="11222">
          <cell r="A11222">
            <v>8649</v>
          </cell>
          <cell r="B11222" t="str">
            <v>Rouleau de papier ciel étoilé - 1,5 x 0,7 m</v>
          </cell>
          <cell r="C11222">
            <v>527.55600000000004</v>
          </cell>
          <cell r="D11222">
            <v>509.483</v>
          </cell>
          <cell r="E11222">
            <v>0.16</v>
          </cell>
          <cell r="F11222">
            <v>591</v>
          </cell>
          <cell r="G11222" t="str">
            <v>10 DOIGTS</v>
          </cell>
        </row>
        <row r="11223">
          <cell r="A11223">
            <v>13262</v>
          </cell>
          <cell r="B11223" t="str">
            <v>Bougeoir flocon 10 cm</v>
          </cell>
          <cell r="C11223">
            <v>528</v>
          </cell>
          <cell r="D11223">
            <v>309.483</v>
          </cell>
          <cell r="E11223">
            <v>0.16</v>
          </cell>
          <cell r="F11223">
            <v>359</v>
          </cell>
          <cell r="G11223" t="str">
            <v>10 DOIGTS</v>
          </cell>
        </row>
        <row r="11224">
          <cell r="A11224">
            <v>13266</v>
          </cell>
          <cell r="B11224" t="str">
            <v>Bougeoir sapin 10 cm</v>
          </cell>
          <cell r="C11224">
            <v>528</v>
          </cell>
          <cell r="D11224">
            <v>309.483</v>
          </cell>
          <cell r="E11224">
            <v>0.16</v>
          </cell>
          <cell r="F11224">
            <v>359</v>
          </cell>
          <cell r="G11224" t="str">
            <v>10 DOIGTS</v>
          </cell>
        </row>
        <row r="11225">
          <cell r="A11225">
            <v>13265</v>
          </cell>
          <cell r="B11225" t="str">
            <v>Set de 4 bougeoirs flocon 10 cm</v>
          </cell>
          <cell r="C11225">
            <v>528</v>
          </cell>
          <cell r="D11225">
            <v>881.03399999999999</v>
          </cell>
          <cell r="E11225">
            <v>0.16</v>
          </cell>
          <cell r="F11225">
            <v>1022</v>
          </cell>
          <cell r="G11225" t="str">
            <v>10 DOIGTS</v>
          </cell>
        </row>
        <row r="11226">
          <cell r="A11226">
            <v>13267</v>
          </cell>
          <cell r="B11226" t="str">
            <v>Set de 4 bougeoirs sapin 10 cm</v>
          </cell>
          <cell r="C11226">
            <v>528</v>
          </cell>
          <cell r="D11226">
            <v>881.03399999999999</v>
          </cell>
          <cell r="E11226">
            <v>0.16</v>
          </cell>
          <cell r="F11226">
            <v>1022</v>
          </cell>
          <cell r="G11226" t="str">
            <v>10 DOIGTS</v>
          </cell>
        </row>
        <row r="11227">
          <cell r="A11227">
            <v>13269</v>
          </cell>
          <cell r="B11227" t="str">
            <v>Set de 5 bougeoirs assortis</v>
          </cell>
          <cell r="C11227">
            <v>528</v>
          </cell>
          <cell r="D11227">
            <v>1098.2760000000001</v>
          </cell>
          <cell r="E11227">
            <v>0.16</v>
          </cell>
          <cell r="F11227">
            <v>1274</v>
          </cell>
          <cell r="G11227" t="str">
            <v>10 DOIGTS</v>
          </cell>
        </row>
        <row r="11228">
          <cell r="A11228">
            <v>50505</v>
          </cell>
          <cell r="B11228" t="str">
            <v>Photophore en terre cuite blanche avec trous en forme de fleurs</v>
          </cell>
          <cell r="C11228">
            <v>529</v>
          </cell>
          <cell r="D11228">
            <v>443.10300000000001</v>
          </cell>
          <cell r="E11228">
            <v>0.16</v>
          </cell>
          <cell r="F11228">
            <v>514</v>
          </cell>
          <cell r="G11228" t="str">
            <v>10 DOIGTS</v>
          </cell>
        </row>
        <row r="11229">
          <cell r="A11229">
            <v>18972</v>
          </cell>
          <cell r="B11229" t="str">
            <v>Photophore cylindrique en céramique ajouré étoiles</v>
          </cell>
          <cell r="C11229">
            <v>529</v>
          </cell>
          <cell r="D11229">
            <v>443.10300000000001</v>
          </cell>
          <cell r="E11229">
            <v>0.16</v>
          </cell>
          <cell r="F11229">
            <v>514</v>
          </cell>
          <cell r="G11229" t="str">
            <v>10 DOIGTS</v>
          </cell>
        </row>
        <row r="11230">
          <cell r="A11230">
            <v>97343</v>
          </cell>
          <cell r="B11230" t="str">
            <v xml:space="preserve">Set de 4 bougeoirs cube en céramique blanche </v>
          </cell>
          <cell r="C11230">
            <v>529</v>
          </cell>
          <cell r="D11230">
            <v>693.96600000000001</v>
          </cell>
          <cell r="E11230">
            <v>0.16</v>
          </cell>
          <cell r="F11230">
            <v>805</v>
          </cell>
          <cell r="G11230" t="str">
            <v>10 DOIGTS</v>
          </cell>
        </row>
        <row r="11231">
          <cell r="A11231">
            <v>50507</v>
          </cell>
          <cell r="B11231" t="str">
            <v>Set de 4 photophores en terre cuite blanche avec trous en forme de fleurs</v>
          </cell>
          <cell r="C11231">
            <v>529</v>
          </cell>
          <cell r="D11231">
            <v>1592.241</v>
          </cell>
          <cell r="E11231">
            <v>0.16</v>
          </cell>
          <cell r="F11231">
            <v>1847</v>
          </cell>
          <cell r="G11231" t="str">
            <v>10 DOIGTS</v>
          </cell>
        </row>
        <row r="11232">
          <cell r="A11232">
            <v>18973</v>
          </cell>
          <cell r="B11232" t="str">
            <v>Set de 6 photophores cylindrique en céramique ajouré étoiles</v>
          </cell>
          <cell r="C11232">
            <v>529</v>
          </cell>
          <cell r="D11232">
            <v>2334.4830000000002</v>
          </cell>
          <cell r="E11232">
            <v>0.16</v>
          </cell>
          <cell r="F11232">
            <v>2708</v>
          </cell>
          <cell r="G11232" t="str">
            <v>10 DOIGTS</v>
          </cell>
        </row>
        <row r="11233">
          <cell r="A11233">
            <v>13095</v>
          </cell>
          <cell r="B11233" t="str">
            <v xml:space="preserve">Couronne de raphia naturel Ø 20 cm </v>
          </cell>
          <cell r="C11233">
            <v>531</v>
          </cell>
          <cell r="D11233">
            <v>664.65499999999997</v>
          </cell>
          <cell r="E11233">
            <v>0.16</v>
          </cell>
          <cell r="F11233">
            <v>771</v>
          </cell>
          <cell r="G11233" t="str">
            <v>10 DOIGTS</v>
          </cell>
        </row>
        <row r="11234">
          <cell r="A11234">
            <v>13080</v>
          </cell>
          <cell r="B11234" t="str">
            <v>Coeur en plastique transparent</v>
          </cell>
          <cell r="C11234">
            <v>533</v>
          </cell>
          <cell r="D11234">
            <v>221.55199999999999</v>
          </cell>
          <cell r="E11234">
            <v>0.16</v>
          </cell>
          <cell r="F11234">
            <v>257</v>
          </cell>
          <cell r="G11234" t="str">
            <v>10 DOIGTS</v>
          </cell>
        </row>
        <row r="11235">
          <cell r="A11235">
            <v>13082</v>
          </cell>
          <cell r="B11235" t="str">
            <v>Etoile en plastique transparent 10 cm</v>
          </cell>
          <cell r="C11235">
            <v>533</v>
          </cell>
          <cell r="D11235">
            <v>221.55199999999999</v>
          </cell>
          <cell r="E11235">
            <v>0.16</v>
          </cell>
          <cell r="F11235">
            <v>257</v>
          </cell>
          <cell r="G11235" t="str">
            <v>10 DOIGTS</v>
          </cell>
        </row>
        <row r="11236">
          <cell r="A11236">
            <v>13084</v>
          </cell>
          <cell r="B11236" t="str">
            <v>Sapin en plastique transparent 9 x 10,5 cm</v>
          </cell>
          <cell r="C11236">
            <v>533</v>
          </cell>
          <cell r="D11236">
            <v>221.55199999999999</v>
          </cell>
          <cell r="E11236">
            <v>0.16</v>
          </cell>
          <cell r="F11236">
            <v>257</v>
          </cell>
          <cell r="G11236" t="str">
            <v>10 DOIGTS</v>
          </cell>
        </row>
        <row r="11237">
          <cell r="A11237">
            <v>13087</v>
          </cell>
          <cell r="B11237" t="str">
            <v>Goutte en plastique transparent 5,4 x 11 cm</v>
          </cell>
          <cell r="C11237">
            <v>533</v>
          </cell>
          <cell r="D11237">
            <v>221.55199999999999</v>
          </cell>
          <cell r="E11237">
            <v>0.16</v>
          </cell>
          <cell r="F11237">
            <v>257</v>
          </cell>
          <cell r="G11237" t="str">
            <v>10 DOIGTS</v>
          </cell>
        </row>
        <row r="11238">
          <cell r="A11238">
            <v>13069</v>
          </cell>
          <cell r="B11238" t="str">
            <v>Boule "cristal" médaillon diam. 7 cm, épaisseur 2 cm</v>
          </cell>
          <cell r="C11238">
            <v>533</v>
          </cell>
          <cell r="D11238">
            <v>243.10300000000001</v>
          </cell>
          <cell r="E11238">
            <v>0.16</v>
          </cell>
          <cell r="F11238">
            <v>282</v>
          </cell>
          <cell r="G11238" t="str">
            <v>10 DOIGTS</v>
          </cell>
        </row>
        <row r="11239">
          <cell r="A11239">
            <v>11416</v>
          </cell>
          <cell r="B11239" t="str">
            <v>Set neige de Noël en billes de polystyrène diamètre ø 3 mm</v>
          </cell>
          <cell r="C11239">
            <v>533</v>
          </cell>
          <cell r="D11239">
            <v>376.72399999999999</v>
          </cell>
          <cell r="E11239">
            <v>0.16</v>
          </cell>
          <cell r="F11239">
            <v>437</v>
          </cell>
          <cell r="G11239" t="str">
            <v>10 DOIGTS</v>
          </cell>
        </row>
        <row r="11240">
          <cell r="A11240">
            <v>7339</v>
          </cell>
          <cell r="B11240" t="str">
            <v>Cheveux d'ange brillants- Or (15 gr)</v>
          </cell>
          <cell r="C11240">
            <v>533</v>
          </cell>
          <cell r="D11240">
            <v>664.65499999999997</v>
          </cell>
          <cell r="E11240">
            <v>0.16</v>
          </cell>
          <cell r="F11240">
            <v>771</v>
          </cell>
          <cell r="G11240" t="str">
            <v>10 DOIGTS</v>
          </cell>
        </row>
        <row r="11241">
          <cell r="A11241">
            <v>7340</v>
          </cell>
          <cell r="B11241" t="str">
            <v>Cheveux d'ange brillants - Argent (15 gr)</v>
          </cell>
          <cell r="C11241">
            <v>533</v>
          </cell>
          <cell r="D11241">
            <v>664.65499999999997</v>
          </cell>
          <cell r="E11241">
            <v>0.16</v>
          </cell>
          <cell r="F11241">
            <v>771</v>
          </cell>
          <cell r="G11241" t="str">
            <v>10 DOIGTS</v>
          </cell>
        </row>
        <row r="11242">
          <cell r="A11242">
            <v>13081</v>
          </cell>
          <cell r="B11242" t="str">
            <v>Set de 10 coeurs en plastique transparent</v>
          </cell>
          <cell r="C11242">
            <v>533</v>
          </cell>
          <cell r="D11242">
            <v>1755.172</v>
          </cell>
          <cell r="E11242">
            <v>0.16</v>
          </cell>
          <cell r="F11242">
            <v>2036</v>
          </cell>
          <cell r="G11242" t="str">
            <v>10 DOIGTS</v>
          </cell>
        </row>
        <row r="11243">
          <cell r="A11243">
            <v>13083</v>
          </cell>
          <cell r="B11243" t="str">
            <v>Set de 10 étoiles en plastique transparent 10 cm</v>
          </cell>
          <cell r="C11243">
            <v>533</v>
          </cell>
          <cell r="D11243">
            <v>1755.172</v>
          </cell>
          <cell r="E11243">
            <v>0.16</v>
          </cell>
          <cell r="F11243">
            <v>2036</v>
          </cell>
          <cell r="G11243" t="str">
            <v>10 DOIGTS</v>
          </cell>
        </row>
        <row r="11244">
          <cell r="A11244">
            <v>13085</v>
          </cell>
          <cell r="B11244" t="str">
            <v xml:space="preserve">Set de 10 sapins en plastique transparent 9 x 10,5 cm </v>
          </cell>
          <cell r="C11244">
            <v>533</v>
          </cell>
          <cell r="D11244">
            <v>1755.172</v>
          </cell>
          <cell r="E11244">
            <v>0.16</v>
          </cell>
          <cell r="F11244">
            <v>2036</v>
          </cell>
          <cell r="G11244" t="str">
            <v>10 DOIGTS</v>
          </cell>
        </row>
        <row r="11245">
          <cell r="A11245">
            <v>13088</v>
          </cell>
          <cell r="B11245" t="str">
            <v>Set de 10 gouttes en plastique transparent 5,4 x 11 cm</v>
          </cell>
          <cell r="C11245">
            <v>533</v>
          </cell>
          <cell r="D11245">
            <v>1755.172</v>
          </cell>
          <cell r="E11245">
            <v>0.16</v>
          </cell>
          <cell r="F11245">
            <v>2036</v>
          </cell>
          <cell r="G11245" t="str">
            <v>10 DOIGTS</v>
          </cell>
        </row>
        <row r="11246">
          <cell r="A11246">
            <v>13079</v>
          </cell>
          <cell r="B11246" t="str">
            <v>Set de 10 boules "cristal" médaillon diam. 7 cm, épaisseur 2 cm</v>
          </cell>
          <cell r="C11246">
            <v>533</v>
          </cell>
          <cell r="D11246">
            <v>1979.31</v>
          </cell>
          <cell r="E11246">
            <v>0.16</v>
          </cell>
          <cell r="F11246">
            <v>2296</v>
          </cell>
          <cell r="G11246" t="str">
            <v>10 DOIGTS</v>
          </cell>
        </row>
        <row r="11247">
          <cell r="A11247">
            <v>34186</v>
          </cell>
          <cell r="B11247" t="str">
            <v>Botte de Père Noël en polystyrène</v>
          </cell>
          <cell r="C11247">
            <v>535</v>
          </cell>
          <cell r="D11247">
            <v>509.483</v>
          </cell>
          <cell r="E11247">
            <v>0.16</v>
          </cell>
          <cell r="F11247">
            <v>591</v>
          </cell>
          <cell r="G11247" t="str">
            <v>10 DOIGTS</v>
          </cell>
        </row>
        <row r="11248">
          <cell r="A11248">
            <v>2487</v>
          </cell>
          <cell r="B11248" t="str">
            <v>Père Noël en polystyrène 21 cm</v>
          </cell>
          <cell r="C11248">
            <v>535</v>
          </cell>
          <cell r="D11248">
            <v>531.03399999999999</v>
          </cell>
          <cell r="E11248">
            <v>0.16</v>
          </cell>
          <cell r="F11248">
            <v>616</v>
          </cell>
          <cell r="G11248" t="str">
            <v>10 DOIGTS</v>
          </cell>
        </row>
        <row r="11249">
          <cell r="A11249">
            <v>36218</v>
          </cell>
          <cell r="B11249" t="str">
            <v>48 Étoile polystyrène blanc 2 x 2 cm</v>
          </cell>
          <cell r="C11249">
            <v>535</v>
          </cell>
          <cell r="D11249">
            <v>664.65499999999997</v>
          </cell>
          <cell r="E11249">
            <v>0.16</v>
          </cell>
          <cell r="F11249">
            <v>771</v>
          </cell>
          <cell r="G11249" t="str">
            <v>10 DOIGTS</v>
          </cell>
        </row>
        <row r="11250">
          <cell r="A11250">
            <v>10370</v>
          </cell>
          <cell r="B11250" t="str">
            <v>Set de 20 étoiles en polystyrène tailles assorties</v>
          </cell>
          <cell r="C11250">
            <v>535</v>
          </cell>
          <cell r="D11250">
            <v>998.27599999999995</v>
          </cell>
          <cell r="E11250">
            <v>0.16</v>
          </cell>
          <cell r="F11250">
            <v>1158</v>
          </cell>
          <cell r="G11250" t="str">
            <v>10 DOIGTS</v>
          </cell>
        </row>
        <row r="11251">
          <cell r="A11251">
            <v>34187</v>
          </cell>
          <cell r="B11251" t="str">
            <v>Set de 6 bottes de Père Noël en polystyrène</v>
          </cell>
          <cell r="C11251">
            <v>535</v>
          </cell>
          <cell r="D11251">
            <v>2653.4479999999999</v>
          </cell>
          <cell r="E11251">
            <v>0.16</v>
          </cell>
          <cell r="F11251">
            <v>3078</v>
          </cell>
          <cell r="G11251" t="str">
            <v>10 DOIGTS</v>
          </cell>
        </row>
        <row r="11252">
          <cell r="A11252">
            <v>12360</v>
          </cell>
          <cell r="B11252" t="str">
            <v>Set de 20 décos de Noël en polystyrène</v>
          </cell>
          <cell r="C11252">
            <v>536</v>
          </cell>
          <cell r="D11252">
            <v>864.65499999999997</v>
          </cell>
          <cell r="E11252">
            <v>0.16</v>
          </cell>
          <cell r="F11252">
            <v>1003</v>
          </cell>
          <cell r="G11252" t="str">
            <v>10 DOIGTS</v>
          </cell>
        </row>
        <row r="11253">
          <cell r="A11253">
            <v>38242</v>
          </cell>
          <cell r="B11253" t="str">
            <v>Kit pour fabriquer 12 flocons de neige en perles à suspendre dans le sapin</v>
          </cell>
          <cell r="C11253">
            <v>536</v>
          </cell>
          <cell r="D11253">
            <v>2106.0340000000001</v>
          </cell>
          <cell r="E11253">
            <v>0.16</v>
          </cell>
          <cell r="F11253">
            <v>2443</v>
          </cell>
          <cell r="G11253" t="str">
            <v>10 DOIGTS</v>
          </cell>
        </row>
        <row r="11254">
          <cell r="A11254">
            <v>34219</v>
          </cell>
          <cell r="B11254" t="str">
            <v xml:space="preserve">kit 10 Bonhommes de neige en polystyrène + 10 supports en bois ronds Ø 8.5cm </v>
          </cell>
          <cell r="C11254">
            <v>536</v>
          </cell>
          <cell r="D11254">
            <v>2556.0340000000001</v>
          </cell>
          <cell r="E11254">
            <v>0.16</v>
          </cell>
          <cell r="F11254">
            <v>2965</v>
          </cell>
          <cell r="G11254" t="str">
            <v>10 DOIGTS</v>
          </cell>
        </row>
        <row r="11255">
          <cell r="A11255">
            <v>14953</v>
          </cell>
          <cell r="B11255" t="str">
            <v>Mini-cadre sapin en carton papier mâché  - 10 x 8 cm</v>
          </cell>
          <cell r="C11255">
            <v>539</v>
          </cell>
          <cell r="D11255">
            <v>221.55199999999999</v>
          </cell>
          <cell r="E11255">
            <v>0.16</v>
          </cell>
          <cell r="F11255">
            <v>257</v>
          </cell>
          <cell r="G11255" t="str">
            <v>10 DOIGTS</v>
          </cell>
        </row>
        <row r="11256">
          <cell r="A11256">
            <v>11954</v>
          </cell>
          <cell r="B11256" t="str">
            <v xml:space="preserve">Boule de Noêl en carton papier mâché ø 6 cm, avec cordon doré </v>
          </cell>
          <cell r="C11256">
            <v>539</v>
          </cell>
          <cell r="D11256">
            <v>309.483</v>
          </cell>
          <cell r="E11256">
            <v>0.16</v>
          </cell>
          <cell r="F11256">
            <v>359</v>
          </cell>
          <cell r="G11256" t="str">
            <v>10 DOIGTS</v>
          </cell>
        </row>
        <row r="11257">
          <cell r="A11257">
            <v>11960</v>
          </cell>
          <cell r="B11257" t="str">
            <v>Etoile en carton papier mâché 10 x 2,5 cm, avec cordon doré</v>
          </cell>
          <cell r="C11257">
            <v>539</v>
          </cell>
          <cell r="D11257">
            <v>309.483</v>
          </cell>
          <cell r="E11257">
            <v>0.16</v>
          </cell>
          <cell r="F11257">
            <v>359</v>
          </cell>
          <cell r="G11257" t="str">
            <v>10 DOIGTS</v>
          </cell>
        </row>
        <row r="11258">
          <cell r="A11258">
            <v>12013</v>
          </cell>
          <cell r="B11258" t="str">
            <v>Grand sapin 6 étoiles en carton papier mâché 46 x 38 cm</v>
          </cell>
          <cell r="C11258">
            <v>539</v>
          </cell>
          <cell r="D11258">
            <v>731.03399999999999</v>
          </cell>
          <cell r="E11258">
            <v>0.16</v>
          </cell>
          <cell r="F11258">
            <v>848</v>
          </cell>
          <cell r="G11258" t="str">
            <v>10 DOIGTS</v>
          </cell>
        </row>
        <row r="11259">
          <cell r="A11259">
            <v>12448</v>
          </cell>
          <cell r="B11259" t="str">
            <v>Set de 3 étoiles en carton papier mâché 10 x 2,5 cm, avec cordon doré</v>
          </cell>
          <cell r="C11259">
            <v>539</v>
          </cell>
          <cell r="D11259">
            <v>792.24099999999999</v>
          </cell>
          <cell r="E11259">
            <v>0.16</v>
          </cell>
          <cell r="F11259">
            <v>919</v>
          </cell>
          <cell r="G11259" t="str">
            <v>10 DOIGTS</v>
          </cell>
        </row>
        <row r="11260">
          <cell r="A11260">
            <v>12456</v>
          </cell>
          <cell r="B11260" t="str">
            <v xml:space="preserve">Set de 3 boules de Noêl en carton papier mâché ø 6 cm, avec cordon doré </v>
          </cell>
          <cell r="C11260">
            <v>539</v>
          </cell>
          <cell r="D11260">
            <v>792.24099999999999</v>
          </cell>
          <cell r="E11260">
            <v>0.16</v>
          </cell>
          <cell r="F11260">
            <v>919</v>
          </cell>
          <cell r="G11260" t="str">
            <v>10 DOIGTS</v>
          </cell>
        </row>
        <row r="11261">
          <cell r="A11261">
            <v>16201</v>
          </cell>
          <cell r="B11261" t="str">
            <v>Set de 6 ornements de Noël en carton papier mâché</v>
          </cell>
          <cell r="C11261">
            <v>539</v>
          </cell>
          <cell r="D11261">
            <v>843.96600000000001</v>
          </cell>
          <cell r="E11261">
            <v>0.16</v>
          </cell>
          <cell r="F11261">
            <v>979</v>
          </cell>
          <cell r="G11261" t="str">
            <v>10 DOIGTS</v>
          </cell>
        </row>
        <row r="11262">
          <cell r="A11262">
            <v>10325</v>
          </cell>
          <cell r="B11262" t="str">
            <v xml:space="preserve">Set de 4 lettres NOEL en carton </v>
          </cell>
          <cell r="C11262">
            <v>539</v>
          </cell>
          <cell r="D11262">
            <v>1619.828</v>
          </cell>
          <cell r="E11262">
            <v>0.16</v>
          </cell>
          <cell r="F11262">
            <v>1879</v>
          </cell>
          <cell r="G11262" t="str">
            <v>10 DOIGTS</v>
          </cell>
        </row>
        <row r="11263">
          <cell r="A11263">
            <v>36200</v>
          </cell>
          <cell r="B11263" t="str">
            <v xml:space="preserve">Coffret String art Sapin </v>
          </cell>
          <cell r="C11263">
            <v>540</v>
          </cell>
          <cell r="D11263">
            <v>1552.586</v>
          </cell>
          <cell r="E11263">
            <v>0.16</v>
          </cell>
          <cell r="F11263">
            <v>1801</v>
          </cell>
          <cell r="G11263" t="str">
            <v>10 DOIGTS</v>
          </cell>
        </row>
        <row r="11264">
          <cell r="A11264">
            <v>36201</v>
          </cell>
          <cell r="B11264" t="str">
            <v>Coffret String art Père Noël</v>
          </cell>
          <cell r="C11264">
            <v>540</v>
          </cell>
          <cell r="D11264">
            <v>1552.586</v>
          </cell>
          <cell r="E11264">
            <v>0.16</v>
          </cell>
          <cell r="F11264">
            <v>1801</v>
          </cell>
          <cell r="G11264" t="str">
            <v>10 DOIGTS</v>
          </cell>
        </row>
        <row r="11265">
          <cell r="A11265">
            <v>38074</v>
          </cell>
          <cell r="B11265" t="str">
            <v>Set de 6 suspensions sapins en feutrine rembourrée</v>
          </cell>
          <cell r="C11265">
            <v>541</v>
          </cell>
          <cell r="D11265">
            <v>2653.4479999999999</v>
          </cell>
          <cell r="E11265">
            <v>0.16</v>
          </cell>
          <cell r="F11265">
            <v>3078</v>
          </cell>
          <cell r="G11265" t="str">
            <v>10 DOIGTS</v>
          </cell>
        </row>
        <row r="11266">
          <cell r="A11266">
            <v>38076</v>
          </cell>
          <cell r="B11266" t="str">
            <v>Set de 6 boules clochettes en feutrine rembourrée</v>
          </cell>
          <cell r="C11266">
            <v>541</v>
          </cell>
          <cell r="D11266">
            <v>2653.4479999999999</v>
          </cell>
          <cell r="E11266">
            <v>0.16</v>
          </cell>
          <cell r="F11266">
            <v>3078</v>
          </cell>
          <cell r="G11266" t="str">
            <v>10 DOIGTS</v>
          </cell>
        </row>
        <row r="11267">
          <cell r="A11267">
            <v>38077</v>
          </cell>
          <cell r="B11267" t="str">
            <v>MAXI LOT de 12 sapins + 12 boules clochettes, en feutrine rembourrée</v>
          </cell>
          <cell r="C11267">
            <v>541</v>
          </cell>
          <cell r="D11267">
            <v>7948.2759999999998</v>
          </cell>
          <cell r="E11267">
            <v>0.16</v>
          </cell>
          <cell r="F11267">
            <v>9220</v>
          </cell>
          <cell r="G11267" t="str">
            <v>10 DOIGTS</v>
          </cell>
        </row>
        <row r="11268">
          <cell r="A11268">
            <v>29717</v>
          </cell>
          <cell r="B11268" t="str">
            <v xml:space="preserve">Set de 2 maisons photophores en carte forte blanche + 1 set de 2 bougies électriques </v>
          </cell>
          <cell r="C11268">
            <v>542</v>
          </cell>
          <cell r="D11268">
            <v>594.82799999999997</v>
          </cell>
          <cell r="E11268">
            <v>0.16</v>
          </cell>
          <cell r="F11268">
            <v>690</v>
          </cell>
          <cell r="G11268" t="str">
            <v>10 DOIGTS</v>
          </cell>
        </row>
        <row r="11269">
          <cell r="A11269">
            <v>29063</v>
          </cell>
          <cell r="B11269" t="str">
            <v>Set de 8 paper Toy Père Noël à monter et à colorier</v>
          </cell>
          <cell r="C11269">
            <v>542</v>
          </cell>
          <cell r="D11269">
            <v>597.41399999999999</v>
          </cell>
          <cell r="E11269">
            <v>0.16</v>
          </cell>
          <cell r="F11269">
            <v>693</v>
          </cell>
          <cell r="G11269" t="str">
            <v>10 DOIGTS</v>
          </cell>
        </row>
        <row r="11270">
          <cell r="A11270">
            <v>18744</v>
          </cell>
          <cell r="B11270" t="str">
            <v>Set de 4 mobiles Noël en carte forte à colorier</v>
          </cell>
          <cell r="C11270">
            <v>542</v>
          </cell>
          <cell r="D11270">
            <v>659.48299999999995</v>
          </cell>
          <cell r="E11270">
            <v>0.16</v>
          </cell>
          <cell r="F11270">
            <v>765</v>
          </cell>
          <cell r="G11270" t="str">
            <v>10 DOIGTS</v>
          </cell>
        </row>
        <row r="11271">
          <cell r="A11271">
            <v>29066</v>
          </cell>
          <cell r="B11271" t="str">
            <v xml:space="preserve">Lot de 3 sets de 8 paper Toy Père Noël à monter et à colorier </v>
          </cell>
          <cell r="C11271">
            <v>542</v>
          </cell>
          <cell r="D11271">
            <v>1325.8620000000001</v>
          </cell>
          <cell r="E11271">
            <v>0.16</v>
          </cell>
          <cell r="F11271">
            <v>1538</v>
          </cell>
          <cell r="G11271" t="str">
            <v>10 DOIGTS</v>
          </cell>
        </row>
        <row r="11272">
          <cell r="A11272">
            <v>29715</v>
          </cell>
          <cell r="B11272" t="str">
            <v xml:space="preserve">Lot de 5 sets de 2 maisons photophores en carte forte blanche + 5 sets de 2 bougies électriques </v>
          </cell>
          <cell r="C11272">
            <v>542</v>
          </cell>
          <cell r="D11272">
            <v>2200.8620000000001</v>
          </cell>
          <cell r="E11272">
            <v>0.16</v>
          </cell>
          <cell r="F11272">
            <v>2553</v>
          </cell>
          <cell r="G11272" t="str">
            <v>10 DOIGTS</v>
          </cell>
        </row>
        <row r="11273">
          <cell r="A11273">
            <v>29718</v>
          </cell>
          <cell r="B11273" t="str">
            <v xml:space="preserve">Set de 6 boules de noël mandalas à colorier + 72 strass </v>
          </cell>
          <cell r="C11273">
            <v>543</v>
          </cell>
          <cell r="D11273">
            <v>443.10300000000001</v>
          </cell>
          <cell r="E11273">
            <v>0.16</v>
          </cell>
          <cell r="F11273">
            <v>514</v>
          </cell>
          <cell r="G11273" t="str">
            <v>10 DOIGTS</v>
          </cell>
        </row>
        <row r="11274">
          <cell r="A11274">
            <v>38130</v>
          </cell>
          <cell r="B11274" t="str">
            <v>Kit couronne de Noël en carte forte</v>
          </cell>
          <cell r="C11274">
            <v>543</v>
          </cell>
          <cell r="D11274">
            <v>443.10300000000001</v>
          </cell>
          <cell r="E11274">
            <v>0.16</v>
          </cell>
          <cell r="F11274">
            <v>514</v>
          </cell>
          <cell r="G11274" t="str">
            <v>10 DOIGTS</v>
          </cell>
        </row>
        <row r="11275">
          <cell r="A11275">
            <v>29719</v>
          </cell>
          <cell r="B11275" t="str">
            <v xml:space="preserve">Lot de 3 sets de 6 boules de noël mandalas à colorier + 72 strass </v>
          </cell>
          <cell r="C11275">
            <v>543</v>
          </cell>
          <cell r="D11275">
            <v>961.20699999999999</v>
          </cell>
          <cell r="E11275">
            <v>0.16</v>
          </cell>
          <cell r="F11275">
            <v>1115</v>
          </cell>
          <cell r="G11275" t="str">
            <v>10 DOIGTS</v>
          </cell>
        </row>
        <row r="11276">
          <cell r="A11276">
            <v>38131</v>
          </cell>
          <cell r="B11276" t="str">
            <v>Set de 6 kits couronnes bougies en carte forte</v>
          </cell>
          <cell r="C11276">
            <v>543</v>
          </cell>
          <cell r="D11276">
            <v>2119.828</v>
          </cell>
          <cell r="E11276">
            <v>0.16</v>
          </cell>
          <cell r="F11276">
            <v>2459</v>
          </cell>
          <cell r="G11276" t="str">
            <v>10 DOIGTS</v>
          </cell>
        </row>
        <row r="11277">
          <cell r="A11277">
            <v>38006</v>
          </cell>
          <cell r="B11277" t="str">
            <v>Suspension Père Noël en boulettes de papier de soie</v>
          </cell>
          <cell r="C11277">
            <v>544</v>
          </cell>
          <cell r="D11277">
            <v>331.89699999999999</v>
          </cell>
          <cell r="E11277">
            <v>0.16</v>
          </cell>
          <cell r="F11277">
            <v>385</v>
          </cell>
          <cell r="G11277" t="str">
            <v>10 DOIGTS</v>
          </cell>
        </row>
        <row r="11278">
          <cell r="A11278">
            <v>29503</v>
          </cell>
          <cell r="B11278" t="str">
            <v xml:space="preserve">Set de 6 kits couronne de Noël en papier de soie froissé </v>
          </cell>
          <cell r="C11278">
            <v>544</v>
          </cell>
          <cell r="D11278">
            <v>1319.828</v>
          </cell>
          <cell r="E11278">
            <v>0.16</v>
          </cell>
          <cell r="F11278">
            <v>1531</v>
          </cell>
          <cell r="G11278" t="str">
            <v>10 DOIGTS</v>
          </cell>
        </row>
        <row r="11279">
          <cell r="A11279">
            <v>38007</v>
          </cell>
          <cell r="B11279" t="str">
            <v>Set de 6 suspensions Père Noël en boulettes de papier de soie</v>
          </cell>
          <cell r="C11279">
            <v>544</v>
          </cell>
          <cell r="D11279">
            <v>1319.828</v>
          </cell>
          <cell r="E11279">
            <v>0.16</v>
          </cell>
          <cell r="F11279">
            <v>1531</v>
          </cell>
          <cell r="G11279" t="str">
            <v>10 DOIGTS</v>
          </cell>
        </row>
        <row r="11280">
          <cell r="A11280">
            <v>34018</v>
          </cell>
          <cell r="B11280" t="str">
            <v>Set de 6 boules de Noël en carton épais blanc Ø 10cm</v>
          </cell>
          <cell r="C11280">
            <v>545</v>
          </cell>
          <cell r="D11280">
            <v>333.62099999999998</v>
          </cell>
          <cell r="E11280">
            <v>0.16</v>
          </cell>
          <cell r="F11280">
            <v>387</v>
          </cell>
          <cell r="G11280" t="str">
            <v>10 DOIGTS</v>
          </cell>
        </row>
        <row r="11281">
          <cell r="A11281">
            <v>34036</v>
          </cell>
          <cell r="B11281" t="str">
            <v>Set de 6 rennes en carton blanc épais à suspendre</v>
          </cell>
          <cell r="C11281">
            <v>545</v>
          </cell>
          <cell r="D11281">
            <v>652.58600000000001</v>
          </cell>
          <cell r="E11281">
            <v>0.16</v>
          </cell>
          <cell r="F11281">
            <v>757</v>
          </cell>
          <cell r="G11281" t="str">
            <v>10 DOIGTS</v>
          </cell>
        </row>
        <row r="11282">
          <cell r="A11282">
            <v>34019</v>
          </cell>
          <cell r="B11282" t="str">
            <v>Set de 24 boules de Noël en carton épais blanc Ø 10cm</v>
          </cell>
          <cell r="C11282">
            <v>545</v>
          </cell>
          <cell r="D11282">
            <v>1012.931</v>
          </cell>
          <cell r="E11282">
            <v>0.16</v>
          </cell>
          <cell r="F11282">
            <v>1175</v>
          </cell>
          <cell r="G11282" t="str">
            <v>10 DOIGTS</v>
          </cell>
        </row>
        <row r="11283">
          <cell r="A11283">
            <v>34037</v>
          </cell>
          <cell r="B11283" t="str">
            <v>Lot de 3 sets de 6 rennes en carton blanc épais à suspendre</v>
          </cell>
          <cell r="C11283">
            <v>545</v>
          </cell>
          <cell r="D11283">
            <v>1561.2070000000001</v>
          </cell>
          <cell r="E11283">
            <v>0.16</v>
          </cell>
          <cell r="F11283">
            <v>1811</v>
          </cell>
          <cell r="G11283" t="str">
            <v>10 DOIGTS</v>
          </cell>
        </row>
        <row r="11284">
          <cell r="A11284">
            <v>29758</v>
          </cell>
          <cell r="B11284" t="str">
            <v xml:space="preserve">Set de 3 suspensions de Noël avec ventre en papier alvéolé </v>
          </cell>
          <cell r="C11284">
            <v>546</v>
          </cell>
          <cell r="D11284">
            <v>392.24099999999999</v>
          </cell>
          <cell r="E11284">
            <v>0.16</v>
          </cell>
          <cell r="F11284">
            <v>455</v>
          </cell>
          <cell r="G11284" t="str">
            <v>10 DOIGTS</v>
          </cell>
        </row>
        <row r="11285">
          <cell r="A11285">
            <v>29754</v>
          </cell>
          <cell r="B11285" t="str">
            <v>Set de 6 couronnes de Noël Ø 18cm, en carte forte à colorier et 96 strass ronds autoadhésifs</v>
          </cell>
          <cell r="C11285">
            <v>546</v>
          </cell>
          <cell r="D11285">
            <v>555.17200000000003</v>
          </cell>
          <cell r="E11285">
            <v>0.16</v>
          </cell>
          <cell r="F11285">
            <v>644</v>
          </cell>
          <cell r="G11285" t="str">
            <v>10 DOIGTS</v>
          </cell>
        </row>
        <row r="11286">
          <cell r="A11286">
            <v>29759</v>
          </cell>
          <cell r="B11286" t="str">
            <v xml:space="preserve">Lot de 3 sets de 3 suspensions de Noël avec ventre en papier alvéolé </v>
          </cell>
          <cell r="C11286">
            <v>546</v>
          </cell>
          <cell r="D11286">
            <v>778.44799999999998</v>
          </cell>
          <cell r="E11286">
            <v>0.16</v>
          </cell>
          <cell r="F11286">
            <v>903</v>
          </cell>
          <cell r="G11286" t="str">
            <v>10 DOIGTS</v>
          </cell>
        </row>
        <row r="11287">
          <cell r="A11287">
            <v>29755</v>
          </cell>
          <cell r="B11287" t="str">
            <v>Lot de 3 sets de 6 couronnes de Noël Ø 18cm, en carte forte à colorier et 96 strass ronds autoadhésifs</v>
          </cell>
          <cell r="C11287">
            <v>546</v>
          </cell>
          <cell r="D11287">
            <v>1243.1030000000001</v>
          </cell>
          <cell r="E11287">
            <v>0.16</v>
          </cell>
          <cell r="F11287">
            <v>1442</v>
          </cell>
          <cell r="G11287" t="str">
            <v>10 DOIGTS</v>
          </cell>
        </row>
        <row r="11288">
          <cell r="A11288">
            <v>18906</v>
          </cell>
          <cell r="B11288" t="str">
            <v>Set de 4 boîtes Père Noël en carte forte blanche à colorier</v>
          </cell>
          <cell r="C11288">
            <v>547</v>
          </cell>
          <cell r="D11288">
            <v>301.72399999999999</v>
          </cell>
          <cell r="E11288">
            <v>0.16</v>
          </cell>
          <cell r="F11288">
            <v>350</v>
          </cell>
          <cell r="G11288" t="str">
            <v>10 DOIGTS</v>
          </cell>
        </row>
        <row r="11289">
          <cell r="A11289">
            <v>34026</v>
          </cell>
          <cell r="B11289" t="str">
            <v>Kit Père Noel et Renne pompon</v>
          </cell>
          <cell r="C11289">
            <v>547</v>
          </cell>
          <cell r="D11289">
            <v>343.10300000000001</v>
          </cell>
          <cell r="E11289">
            <v>0.16</v>
          </cell>
          <cell r="F11289">
            <v>398</v>
          </cell>
          <cell r="G11289" t="str">
            <v>10 DOIGTS</v>
          </cell>
        </row>
        <row r="11290">
          <cell r="A11290">
            <v>18907</v>
          </cell>
          <cell r="B11290" t="str">
            <v xml:space="preserve">Lot de 3 sets de 4 boîtes Père Noël en carte forte blanche à colorier </v>
          </cell>
          <cell r="C11290">
            <v>547</v>
          </cell>
          <cell r="D11290">
            <v>693.96600000000001</v>
          </cell>
          <cell r="E11290">
            <v>0.16</v>
          </cell>
          <cell r="F11290">
            <v>805</v>
          </cell>
          <cell r="G11290" t="str">
            <v>10 DOIGTS</v>
          </cell>
        </row>
        <row r="11291">
          <cell r="A11291">
            <v>34027</v>
          </cell>
          <cell r="B11291" t="str">
            <v>Lot de 4 Kits Père Noel et Renne pompon</v>
          </cell>
          <cell r="C11291">
            <v>547</v>
          </cell>
          <cell r="D11291">
            <v>1102.586</v>
          </cell>
          <cell r="E11291">
            <v>0.16</v>
          </cell>
          <cell r="F11291">
            <v>1279</v>
          </cell>
          <cell r="G11291" t="str">
            <v>10 DOIGTS</v>
          </cell>
        </row>
        <row r="11292">
          <cell r="A11292">
            <v>36207</v>
          </cell>
          <cell r="B11292" t="str">
            <v>Chaussette de Noël en coton naturel</v>
          </cell>
          <cell r="C11292">
            <v>548</v>
          </cell>
          <cell r="D11292">
            <v>419.82799999999997</v>
          </cell>
          <cell r="E11292">
            <v>0.16</v>
          </cell>
          <cell r="F11292">
            <v>487</v>
          </cell>
          <cell r="G11292" t="str">
            <v>10 DOIGTS</v>
          </cell>
        </row>
        <row r="11293">
          <cell r="A11293">
            <v>36217</v>
          </cell>
          <cell r="B11293" t="str">
            <v>Chaussette à colorier coton 39,5 x 20 cm</v>
          </cell>
          <cell r="C11293">
            <v>548</v>
          </cell>
          <cell r="D11293">
            <v>664.65499999999997</v>
          </cell>
          <cell r="E11293">
            <v>0.16</v>
          </cell>
          <cell r="F11293">
            <v>771</v>
          </cell>
          <cell r="G11293" t="str">
            <v>10 DOIGTS</v>
          </cell>
        </row>
        <row r="11294">
          <cell r="A11294">
            <v>19421</v>
          </cell>
          <cell r="B11294" t="str">
            <v xml:space="preserve">Set de 4 puzzles sapin 15x15 cm </v>
          </cell>
          <cell r="C11294">
            <v>548</v>
          </cell>
          <cell r="D11294">
            <v>666.37900000000002</v>
          </cell>
          <cell r="E11294">
            <v>0.16</v>
          </cell>
          <cell r="F11294">
            <v>773</v>
          </cell>
          <cell r="G11294" t="str">
            <v>10 DOIGTS</v>
          </cell>
        </row>
        <row r="11295">
          <cell r="A11295">
            <v>19423</v>
          </cell>
          <cell r="B11295" t="str">
            <v xml:space="preserve">Set de 4 puzzles Père-Noël 15x15 cm </v>
          </cell>
          <cell r="C11295">
            <v>548</v>
          </cell>
          <cell r="D11295">
            <v>666.37900000000002</v>
          </cell>
          <cell r="E11295">
            <v>0.16</v>
          </cell>
          <cell r="F11295">
            <v>773</v>
          </cell>
          <cell r="G11295" t="str">
            <v>10 DOIGTS</v>
          </cell>
        </row>
        <row r="11296">
          <cell r="A11296">
            <v>29523</v>
          </cell>
          <cell r="B11296" t="str">
            <v xml:space="preserve">Set de 6 kits "Ma liste pour le Père Noël" </v>
          </cell>
          <cell r="C11296">
            <v>548</v>
          </cell>
          <cell r="D11296">
            <v>1056.8969999999999</v>
          </cell>
          <cell r="E11296">
            <v>0.16</v>
          </cell>
          <cell r="F11296">
            <v>1226</v>
          </cell>
          <cell r="G11296" t="str">
            <v>10 DOIGTS</v>
          </cell>
        </row>
        <row r="11297">
          <cell r="A11297">
            <v>36243</v>
          </cell>
          <cell r="B11297" t="str">
            <v>Set de 6 chaussettes de Noël en coton naturel</v>
          </cell>
          <cell r="C11297">
            <v>548</v>
          </cell>
          <cell r="D11297">
            <v>1986.2070000000001</v>
          </cell>
          <cell r="E11297">
            <v>0.16</v>
          </cell>
          <cell r="F11297">
            <v>2304</v>
          </cell>
          <cell r="G11297" t="str">
            <v>10 DOIGTS</v>
          </cell>
        </row>
        <row r="11298">
          <cell r="A11298">
            <v>19420</v>
          </cell>
          <cell r="B11298" t="str">
            <v xml:space="preserve">Puzzle sapin 15x15 cm </v>
          </cell>
          <cell r="C11298">
            <v>548.548</v>
          </cell>
          <cell r="D11298">
            <v>243.10300000000001</v>
          </cell>
          <cell r="E11298">
            <v>0.16</v>
          </cell>
          <cell r="F11298">
            <v>282</v>
          </cell>
          <cell r="G11298" t="str">
            <v>10 DOIGTS</v>
          </cell>
        </row>
        <row r="11299">
          <cell r="A11299">
            <v>19422</v>
          </cell>
          <cell r="B11299" t="str">
            <v xml:space="preserve">Puzzle Père-Noël 15x15 cm </v>
          </cell>
          <cell r="C11299">
            <v>548.548</v>
          </cell>
          <cell r="D11299">
            <v>243.10300000000001</v>
          </cell>
          <cell r="E11299">
            <v>0.16</v>
          </cell>
          <cell r="F11299">
            <v>282</v>
          </cell>
          <cell r="G11299" t="str">
            <v>10 DOIGTS</v>
          </cell>
        </row>
        <row r="11300">
          <cell r="A11300">
            <v>29011</v>
          </cell>
          <cell r="B11300" t="str">
            <v>Carte pop-up Sapin 21 x 10,5 cm</v>
          </cell>
          <cell r="C11300">
            <v>550</v>
          </cell>
          <cell r="D11300">
            <v>243.10300000000001</v>
          </cell>
          <cell r="E11300">
            <v>0.16</v>
          </cell>
          <cell r="F11300">
            <v>282</v>
          </cell>
          <cell r="G11300" t="str">
            <v>10 DOIGTS</v>
          </cell>
        </row>
        <row r="11301">
          <cell r="A11301">
            <v>34100</v>
          </cell>
          <cell r="B11301" t="str">
            <v>Set de 6 cartes Père-Noël calin</v>
          </cell>
          <cell r="C11301">
            <v>550</v>
          </cell>
          <cell r="D11301">
            <v>919.82799999999997</v>
          </cell>
          <cell r="E11301">
            <v>0.16</v>
          </cell>
          <cell r="F11301">
            <v>1067</v>
          </cell>
          <cell r="G11301" t="str">
            <v>10 DOIGTS</v>
          </cell>
        </row>
        <row r="11302">
          <cell r="A11302">
            <v>29010</v>
          </cell>
          <cell r="B11302" t="str">
            <v>Set de 6 cartes pop-up Sapin 21 x 10,5 cm</v>
          </cell>
          <cell r="C11302">
            <v>550</v>
          </cell>
          <cell r="D11302">
            <v>1186.2070000000001</v>
          </cell>
          <cell r="E11302">
            <v>0.16</v>
          </cell>
          <cell r="F11302">
            <v>1376</v>
          </cell>
          <cell r="G11302" t="str">
            <v>10 DOIGTS</v>
          </cell>
        </row>
        <row r="11303">
          <cell r="A11303">
            <v>27901</v>
          </cell>
          <cell r="B11303" t="str">
            <v>Kit Sapin mosaiques à suspendre</v>
          </cell>
          <cell r="C11303">
            <v>551</v>
          </cell>
          <cell r="D11303">
            <v>276.72399999999999</v>
          </cell>
          <cell r="E11303">
            <v>0.16</v>
          </cell>
          <cell r="F11303">
            <v>321</v>
          </cell>
          <cell r="G11303" t="str">
            <v>10 DOIGTS</v>
          </cell>
        </row>
        <row r="11304">
          <cell r="A11304">
            <v>27902</v>
          </cell>
          <cell r="B11304" t="str">
            <v>Kit Cerf mosaiques à suspendre</v>
          </cell>
          <cell r="C11304">
            <v>551</v>
          </cell>
          <cell r="D11304">
            <v>276.72399999999999</v>
          </cell>
          <cell r="E11304">
            <v>0.16</v>
          </cell>
          <cell r="F11304">
            <v>321</v>
          </cell>
          <cell r="G11304" t="str">
            <v>10 DOIGTS</v>
          </cell>
        </row>
        <row r="11305">
          <cell r="A11305">
            <v>27903</v>
          </cell>
          <cell r="B11305" t="str">
            <v>Kit Père Noël mosaiques à suspendre</v>
          </cell>
          <cell r="C11305">
            <v>551</v>
          </cell>
          <cell r="D11305">
            <v>276.72399999999999</v>
          </cell>
          <cell r="E11305">
            <v>0.16</v>
          </cell>
          <cell r="F11305">
            <v>321</v>
          </cell>
          <cell r="G11305" t="str">
            <v>10 DOIGTS</v>
          </cell>
        </row>
        <row r="11306">
          <cell r="A11306">
            <v>27904</v>
          </cell>
          <cell r="B11306" t="str">
            <v>Set de 5 kits Sapin mosaiques à suspendre</v>
          </cell>
          <cell r="C11306">
            <v>551</v>
          </cell>
          <cell r="D11306">
            <v>989.65499999999997</v>
          </cell>
          <cell r="E11306">
            <v>0.16</v>
          </cell>
          <cell r="F11306">
            <v>1148</v>
          </cell>
          <cell r="G11306" t="str">
            <v>10 DOIGTS</v>
          </cell>
        </row>
        <row r="11307">
          <cell r="A11307">
            <v>27907</v>
          </cell>
          <cell r="B11307" t="str">
            <v>Set de 5 kits Cerf mosaiques à suspendre</v>
          </cell>
          <cell r="C11307">
            <v>551</v>
          </cell>
          <cell r="D11307">
            <v>989.65499999999997</v>
          </cell>
          <cell r="E11307">
            <v>0.16</v>
          </cell>
          <cell r="F11307">
            <v>1148</v>
          </cell>
          <cell r="G11307" t="str">
            <v>10 DOIGTS</v>
          </cell>
        </row>
        <row r="11308">
          <cell r="A11308">
            <v>27909</v>
          </cell>
          <cell r="B11308" t="str">
            <v>Set de 5 kits Père Noël mosaiques à suspendre</v>
          </cell>
          <cell r="C11308">
            <v>551</v>
          </cell>
          <cell r="D11308">
            <v>989.65499999999997</v>
          </cell>
          <cell r="E11308">
            <v>0.16</v>
          </cell>
          <cell r="F11308">
            <v>1148</v>
          </cell>
          <cell r="G11308" t="str">
            <v>10 DOIGTS</v>
          </cell>
        </row>
        <row r="11309">
          <cell r="A11309">
            <v>38020</v>
          </cell>
          <cell r="B11309" t="str">
            <v>Set de 3 cartes de Noël à métalliser</v>
          </cell>
          <cell r="C11309">
            <v>551</v>
          </cell>
          <cell r="D11309">
            <v>992.24099999999999</v>
          </cell>
          <cell r="E11309">
            <v>0.16</v>
          </cell>
          <cell r="F11309">
            <v>1151</v>
          </cell>
          <cell r="G11309" t="str">
            <v>10 DOIGTS</v>
          </cell>
        </row>
        <row r="11310">
          <cell r="A11310">
            <v>38021</v>
          </cell>
          <cell r="B11310" t="str">
            <v>Set de 12 cartes de Noël à métalliser (4 x 3 cartes)</v>
          </cell>
          <cell r="C11310">
            <v>551</v>
          </cell>
          <cell r="D11310">
            <v>2639.6550000000002</v>
          </cell>
          <cell r="E11310">
            <v>0.16</v>
          </cell>
          <cell r="F11310">
            <v>3062</v>
          </cell>
          <cell r="G11310" t="str">
            <v>10 DOIGTS</v>
          </cell>
        </row>
        <row r="11311">
          <cell r="A11311">
            <v>18760</v>
          </cell>
          <cell r="B11311" t="str">
            <v>Set de 8 motifs de Noël en carte à gratter</v>
          </cell>
          <cell r="C11311">
            <v>553</v>
          </cell>
          <cell r="D11311">
            <v>509.483</v>
          </cell>
          <cell r="E11311">
            <v>0.16</v>
          </cell>
          <cell r="F11311">
            <v>591</v>
          </cell>
          <cell r="G11311" t="str">
            <v>10 DOIGTS</v>
          </cell>
        </row>
        <row r="11312">
          <cell r="A11312">
            <v>18761</v>
          </cell>
          <cell r="B11312" t="str">
            <v xml:space="preserve">Lot de 3 sets de 8 motifs de Noël en carte à gratter </v>
          </cell>
          <cell r="C11312">
            <v>553</v>
          </cell>
          <cell r="D11312">
            <v>1192.241</v>
          </cell>
          <cell r="E11312">
            <v>0.16</v>
          </cell>
          <cell r="F11312">
            <v>1383</v>
          </cell>
          <cell r="G11312" t="str">
            <v>10 DOIGTS</v>
          </cell>
        </row>
        <row r="11313">
          <cell r="A11313">
            <v>30236</v>
          </cell>
          <cell r="B11313" t="str">
            <v xml:space="preserve">Méga set formes en caoutchouc mousse Noël + accessoires </v>
          </cell>
          <cell r="C11313">
            <v>553</v>
          </cell>
          <cell r="D11313">
            <v>2198.2759999999998</v>
          </cell>
          <cell r="E11313">
            <v>0.16</v>
          </cell>
          <cell r="F11313">
            <v>2550</v>
          </cell>
          <cell r="G11313" t="str">
            <v>10 DOIGTS</v>
          </cell>
        </row>
        <row r="11314">
          <cell r="A11314">
            <v>36219</v>
          </cell>
          <cell r="B11314" t="str">
            <v>Globe plexy boule à neige avec inclusion photo</v>
          </cell>
          <cell r="C11314">
            <v>554</v>
          </cell>
          <cell r="D11314">
            <v>1109.4829999999999</v>
          </cell>
          <cell r="E11314">
            <v>0.16</v>
          </cell>
          <cell r="F11314">
            <v>1287</v>
          </cell>
          <cell r="G11314" t="str">
            <v>10 DOIGTS</v>
          </cell>
        </row>
        <row r="11315">
          <cell r="A11315">
            <v>30206</v>
          </cell>
          <cell r="B11315" t="str">
            <v>Set de 7 feuilles de papier Noël</v>
          </cell>
          <cell r="C11315">
            <v>555</v>
          </cell>
          <cell r="D11315">
            <v>531.03399999999999</v>
          </cell>
          <cell r="E11315">
            <v>0.16</v>
          </cell>
          <cell r="F11315">
            <v>616</v>
          </cell>
          <cell r="G11315" t="str">
            <v>10 DOIGTS</v>
          </cell>
        </row>
        <row r="11316">
          <cell r="A11316">
            <v>31037</v>
          </cell>
          <cell r="B11316" t="str">
            <v>Set de 20 cartes fortes 24 x 34 cm - Motifs de Noël</v>
          </cell>
          <cell r="C11316">
            <v>555</v>
          </cell>
          <cell r="D11316">
            <v>1998.2760000000001</v>
          </cell>
          <cell r="E11316">
            <v>0.16</v>
          </cell>
          <cell r="F11316">
            <v>2318</v>
          </cell>
          <cell r="G11316" t="str">
            <v>10 DOIGTS</v>
          </cell>
        </row>
        <row r="11317">
          <cell r="A11317">
            <v>6737</v>
          </cell>
          <cell r="B11317" t="str">
            <v>Set de papiers de Noël (198 éléments)</v>
          </cell>
          <cell r="C11317">
            <v>555</v>
          </cell>
          <cell r="D11317">
            <v>4110.3450000000003</v>
          </cell>
          <cell r="E11317">
            <v>0.16</v>
          </cell>
          <cell r="F11317">
            <v>4768</v>
          </cell>
          <cell r="G11317" t="str">
            <v>10 DOIGTS</v>
          </cell>
        </row>
        <row r="11318">
          <cell r="A11318">
            <v>35022</v>
          </cell>
          <cell r="B11318" t="str">
            <v>Set de 10 feuilles de papier de soie - couleurs de Noël</v>
          </cell>
          <cell r="C11318">
            <v>557</v>
          </cell>
          <cell r="D11318">
            <v>887.93100000000004</v>
          </cell>
          <cell r="E11318">
            <v>0.16</v>
          </cell>
          <cell r="F11318">
            <v>1030</v>
          </cell>
          <cell r="G11318" t="str">
            <v>10 DOIGTS</v>
          </cell>
        </row>
        <row r="11319">
          <cell r="A11319">
            <v>12810</v>
          </cell>
          <cell r="B11319" t="str">
            <v>Set de 4 pochoirs de Noël 25x17 cm</v>
          </cell>
          <cell r="C11319">
            <v>558</v>
          </cell>
          <cell r="D11319">
            <v>664.65499999999997</v>
          </cell>
          <cell r="E11319">
            <v>0.16</v>
          </cell>
          <cell r="F11319">
            <v>771</v>
          </cell>
          <cell r="G11319" t="str">
            <v>10 DOIGTS</v>
          </cell>
        </row>
        <row r="11320">
          <cell r="A11320">
            <v>38010</v>
          </cell>
          <cell r="B11320" t="str">
            <v>Set de 2 planche de gommettes rondes calendrier de l'Avent</v>
          </cell>
          <cell r="C11320">
            <v>560</v>
          </cell>
          <cell r="D11320">
            <v>419.82799999999997</v>
          </cell>
          <cell r="E11320">
            <v>0.16</v>
          </cell>
          <cell r="F11320">
            <v>487</v>
          </cell>
          <cell r="G11320" t="str">
            <v>10 DOIGTS</v>
          </cell>
        </row>
        <row r="11321">
          <cell r="A11321">
            <v>18707</v>
          </cell>
          <cell r="B11321" t="str">
            <v>Set de 4 tableaux gommettes Noël</v>
          </cell>
          <cell r="C11321">
            <v>560</v>
          </cell>
          <cell r="D11321">
            <v>525.86199999999997</v>
          </cell>
          <cell r="E11321">
            <v>0.16</v>
          </cell>
          <cell r="F11321">
            <v>610</v>
          </cell>
          <cell r="G11321" t="str">
            <v>10 DOIGTS</v>
          </cell>
        </row>
        <row r="11322">
          <cell r="A11322">
            <v>38008</v>
          </cell>
          <cell r="B11322" t="str">
            <v>Set de 4 planches de gommettes de Calendrier de l'Avent cœurs</v>
          </cell>
          <cell r="C11322">
            <v>560</v>
          </cell>
          <cell r="D11322">
            <v>881.03399999999999</v>
          </cell>
          <cell r="E11322">
            <v>0.16</v>
          </cell>
          <cell r="F11322">
            <v>1022</v>
          </cell>
          <cell r="G11322" t="str">
            <v>10 DOIGTS</v>
          </cell>
        </row>
        <row r="11323">
          <cell r="A11323">
            <v>14915</v>
          </cell>
          <cell r="B11323" t="str">
            <v>Set de 102 stickers étoiles holographiques (51 x or et 51 x argent- + grande étoile : 3 cm))</v>
          </cell>
          <cell r="C11323">
            <v>560</v>
          </cell>
          <cell r="D11323">
            <v>887.93100000000004</v>
          </cell>
          <cell r="E11323">
            <v>0.16</v>
          </cell>
          <cell r="F11323">
            <v>1030</v>
          </cell>
          <cell r="G11323" t="str">
            <v>10 DOIGTS</v>
          </cell>
        </row>
        <row r="11324">
          <cell r="A11324">
            <v>34228</v>
          </cell>
          <cell r="B11324" t="str">
            <v>Set de 12 stickers en caoutchouc souple motifs de Noël assortis avec yeux mobiles</v>
          </cell>
          <cell r="C11324">
            <v>561</v>
          </cell>
          <cell r="D11324">
            <v>398.27600000000001</v>
          </cell>
          <cell r="E11324">
            <v>0.16</v>
          </cell>
          <cell r="F11324">
            <v>462</v>
          </cell>
          <cell r="G11324" t="str">
            <v>10 DOIGTS</v>
          </cell>
        </row>
        <row r="11325">
          <cell r="A11325">
            <v>27900</v>
          </cell>
          <cell r="B11325" t="str">
            <v>Set de 95 Stickers 3D en caoutchouc - Noël</v>
          </cell>
          <cell r="C11325">
            <v>561</v>
          </cell>
          <cell r="D11325">
            <v>443.10300000000001</v>
          </cell>
          <cell r="E11325">
            <v>0.16</v>
          </cell>
          <cell r="F11325">
            <v>514</v>
          </cell>
          <cell r="G11325" t="str">
            <v>10 DOIGTS</v>
          </cell>
        </row>
        <row r="11326">
          <cell r="A11326">
            <v>36244</v>
          </cell>
          <cell r="B11326" t="str">
            <v>Set de 60 stickers sapin caoutchouc mousse pailleté</v>
          </cell>
          <cell r="C11326">
            <v>561</v>
          </cell>
          <cell r="D11326">
            <v>555.17200000000003</v>
          </cell>
          <cell r="E11326">
            <v>0.16</v>
          </cell>
          <cell r="F11326">
            <v>644</v>
          </cell>
          <cell r="G11326" t="str">
            <v>10 DOIGTS</v>
          </cell>
        </row>
        <row r="11327">
          <cell r="A11327">
            <v>36208</v>
          </cell>
          <cell r="B11327" t="str">
            <v>Stickers pailletés bonnet de Père Noël 2 x 1,5 cm x 25 pcs</v>
          </cell>
          <cell r="C11327">
            <v>561</v>
          </cell>
          <cell r="D11327">
            <v>555.17200000000003</v>
          </cell>
          <cell r="E11327">
            <v>0.16</v>
          </cell>
          <cell r="F11327">
            <v>644</v>
          </cell>
          <cell r="G11327" t="str">
            <v>10 DOIGTS</v>
          </cell>
        </row>
        <row r="11328">
          <cell r="A11328">
            <v>36227</v>
          </cell>
          <cell r="B11328" t="str">
            <v xml:space="preserve">72 Etoiles adhésives caoutchouc mousse or, arg. pailleté </v>
          </cell>
          <cell r="C11328">
            <v>561</v>
          </cell>
          <cell r="D11328">
            <v>664.65499999999997</v>
          </cell>
          <cell r="E11328">
            <v>0.16</v>
          </cell>
          <cell r="F11328">
            <v>771</v>
          </cell>
          <cell r="G11328" t="str">
            <v>10 DOIGTS</v>
          </cell>
        </row>
        <row r="11329">
          <cell r="A11329">
            <v>18553</v>
          </cell>
          <cell r="B11329" t="str">
            <v>Set de 5 planches de stickers cristal - Noël</v>
          </cell>
          <cell r="C11329">
            <v>561</v>
          </cell>
          <cell r="D11329">
            <v>2219.828</v>
          </cell>
          <cell r="E11329">
            <v>0.16</v>
          </cell>
          <cell r="F11329">
            <v>2575</v>
          </cell>
          <cell r="G11329" t="str">
            <v>10 DOIGTS</v>
          </cell>
        </row>
        <row r="11330">
          <cell r="A11330">
            <v>29532</v>
          </cell>
          <cell r="B11330" t="str">
            <v xml:space="preserve">Set de 10 stickers de Noël pour fenêtres à colorier </v>
          </cell>
          <cell r="C11330">
            <v>562</v>
          </cell>
          <cell r="D11330">
            <v>331.89699999999999</v>
          </cell>
          <cell r="E11330">
            <v>0.16</v>
          </cell>
          <cell r="F11330">
            <v>385</v>
          </cell>
          <cell r="G11330" t="str">
            <v>10 DOIGTS</v>
          </cell>
        </row>
        <row r="11331">
          <cell r="A11331">
            <v>27869</v>
          </cell>
          <cell r="B11331" t="str">
            <v>Set de 12 stickers repositionnables phosphorescents - Noël</v>
          </cell>
          <cell r="C11331">
            <v>562</v>
          </cell>
          <cell r="D11331">
            <v>664.65499999999997</v>
          </cell>
          <cell r="E11331">
            <v>0.16</v>
          </cell>
          <cell r="F11331">
            <v>771</v>
          </cell>
          <cell r="G11331" t="str">
            <v>10 DOIGTS</v>
          </cell>
        </row>
        <row r="11332">
          <cell r="A11332">
            <v>30220</v>
          </cell>
          <cell r="B11332" t="str">
            <v xml:space="preserve">Set de 25 stickers adhésifs phosphorescents Père-Noël pour fenêtre </v>
          </cell>
          <cell r="C11332">
            <v>562</v>
          </cell>
          <cell r="D11332">
            <v>731.03399999999999</v>
          </cell>
          <cell r="E11332">
            <v>0.16</v>
          </cell>
          <cell r="F11332">
            <v>848</v>
          </cell>
          <cell r="G11332" t="str">
            <v>10 DOIGTS</v>
          </cell>
        </row>
        <row r="11333">
          <cell r="A11333">
            <v>30221</v>
          </cell>
          <cell r="B11333" t="str">
            <v xml:space="preserve">Set de 16 stickers adhésifs phosphorescents Boules de Noël pour fenêtre </v>
          </cell>
          <cell r="C11333">
            <v>562</v>
          </cell>
          <cell r="D11333">
            <v>731.03399999999999</v>
          </cell>
          <cell r="E11333">
            <v>0.16</v>
          </cell>
          <cell r="F11333">
            <v>848</v>
          </cell>
          <cell r="G11333" t="str">
            <v>10 DOIGTS</v>
          </cell>
        </row>
        <row r="11334">
          <cell r="A11334">
            <v>30215</v>
          </cell>
          <cell r="B11334" t="str">
            <v xml:space="preserve">Set de 2 cubes de tampons mousse avec 8 motifs de Noël </v>
          </cell>
          <cell r="C11334">
            <v>564</v>
          </cell>
          <cell r="D11334">
            <v>664.65499999999997</v>
          </cell>
          <cell r="E11334">
            <v>0.16</v>
          </cell>
          <cell r="F11334">
            <v>771</v>
          </cell>
          <cell r="G11334" t="str">
            <v>10 DOIGTS</v>
          </cell>
        </row>
        <row r="11335">
          <cell r="A11335">
            <v>16379</v>
          </cell>
          <cell r="B11335" t="str">
            <v>Moule chocolats de Noël</v>
          </cell>
          <cell r="C11335">
            <v>565</v>
          </cell>
          <cell r="D11335">
            <v>1331.0340000000001</v>
          </cell>
          <cell r="E11335">
            <v>0.16</v>
          </cell>
          <cell r="F11335">
            <v>1544</v>
          </cell>
          <cell r="G11335" t="str">
            <v>10 DOIGTS</v>
          </cell>
        </row>
        <row r="11336">
          <cell r="A11336">
            <v>16384</v>
          </cell>
          <cell r="B11336" t="str">
            <v xml:space="preserve">Moule chocolats calendrier de l'Avent </v>
          </cell>
          <cell r="C11336">
            <v>565</v>
          </cell>
          <cell r="D11336">
            <v>1331.0340000000001</v>
          </cell>
          <cell r="E11336">
            <v>0.16</v>
          </cell>
          <cell r="F11336">
            <v>1544</v>
          </cell>
          <cell r="G11336" t="str">
            <v>10 DOIGTS</v>
          </cell>
        </row>
        <row r="11337">
          <cell r="A11337">
            <v>13293</v>
          </cell>
          <cell r="B11337" t="str">
            <v>Set de 8 motifs en bois décoré : Sapins 3 x 4,5 cm</v>
          </cell>
          <cell r="C11337">
            <v>566</v>
          </cell>
          <cell r="D11337">
            <v>243.10300000000001</v>
          </cell>
          <cell r="E11337">
            <v>0.16</v>
          </cell>
          <cell r="F11337">
            <v>282</v>
          </cell>
          <cell r="G11337" t="str">
            <v>10 DOIGTS</v>
          </cell>
        </row>
        <row r="11338">
          <cell r="A11338">
            <v>13295</v>
          </cell>
          <cell r="B11338" t="str">
            <v>Set de 8 motifs en bois décoré : Noël 4 x 4,5 cm</v>
          </cell>
          <cell r="C11338">
            <v>566</v>
          </cell>
          <cell r="D11338">
            <v>243.10300000000001</v>
          </cell>
          <cell r="E11338">
            <v>0.16</v>
          </cell>
          <cell r="F11338">
            <v>282</v>
          </cell>
          <cell r="G11338" t="str">
            <v>10 DOIGTS</v>
          </cell>
        </row>
        <row r="11339">
          <cell r="A11339">
            <v>18403</v>
          </cell>
          <cell r="B11339" t="str">
            <v>Set de 8 motifs plats en bois Rennes guillerets</v>
          </cell>
          <cell r="C11339">
            <v>566</v>
          </cell>
          <cell r="D11339">
            <v>243.10300000000001</v>
          </cell>
          <cell r="E11339">
            <v>0.16</v>
          </cell>
          <cell r="F11339">
            <v>282</v>
          </cell>
          <cell r="G11339" t="str">
            <v>10 DOIGTS</v>
          </cell>
        </row>
        <row r="11340">
          <cell r="A11340">
            <v>18404</v>
          </cell>
          <cell r="B11340" t="str">
            <v>Set de 8 motifs plats en bois Animaux châpeautés</v>
          </cell>
          <cell r="C11340">
            <v>566</v>
          </cell>
          <cell r="D11340">
            <v>243.10300000000001</v>
          </cell>
          <cell r="E11340">
            <v>0.16</v>
          </cell>
          <cell r="F11340">
            <v>282</v>
          </cell>
          <cell r="G11340" t="str">
            <v>10 DOIGTS</v>
          </cell>
        </row>
        <row r="11341">
          <cell r="A11341">
            <v>18410</v>
          </cell>
          <cell r="B11341" t="str">
            <v>Set de 8 motifs plats en bois Pères Noël</v>
          </cell>
          <cell r="C11341">
            <v>566</v>
          </cell>
          <cell r="D11341">
            <v>243.10300000000001</v>
          </cell>
          <cell r="E11341">
            <v>0.16</v>
          </cell>
          <cell r="F11341">
            <v>282</v>
          </cell>
          <cell r="G11341" t="str">
            <v>10 DOIGTS</v>
          </cell>
        </row>
        <row r="11342">
          <cell r="A11342">
            <v>4058</v>
          </cell>
          <cell r="B11342" t="str">
            <v>Set de 12 Père-Noël en bois</v>
          </cell>
          <cell r="C11342">
            <v>566</v>
          </cell>
          <cell r="D11342">
            <v>355.17200000000003</v>
          </cell>
          <cell r="E11342">
            <v>0.16</v>
          </cell>
          <cell r="F11342">
            <v>412</v>
          </cell>
          <cell r="G11342" t="str">
            <v>10 DOIGTS</v>
          </cell>
        </row>
        <row r="11343">
          <cell r="A11343">
            <v>18472</v>
          </cell>
          <cell r="B11343" t="str">
            <v xml:space="preserve">Lot de 3 sets de 8 motifs plats en bois Rennes guillerets </v>
          </cell>
          <cell r="C11343">
            <v>566</v>
          </cell>
          <cell r="D11343">
            <v>525.86199999999997</v>
          </cell>
          <cell r="E11343">
            <v>0.16</v>
          </cell>
          <cell r="F11343">
            <v>610</v>
          </cell>
          <cell r="G11343" t="str">
            <v>10 DOIGTS</v>
          </cell>
        </row>
        <row r="11344">
          <cell r="A11344">
            <v>18521</v>
          </cell>
          <cell r="B11344" t="str">
            <v xml:space="preserve">Lot de 3 sets de 8 motifs plats en bois Pères Noël </v>
          </cell>
          <cell r="C11344">
            <v>566</v>
          </cell>
          <cell r="D11344">
            <v>525.86199999999997</v>
          </cell>
          <cell r="E11344">
            <v>0.16</v>
          </cell>
          <cell r="F11344">
            <v>610</v>
          </cell>
          <cell r="G11344" t="str">
            <v>10 DOIGTS</v>
          </cell>
        </row>
        <row r="11345">
          <cell r="A11345">
            <v>13330</v>
          </cell>
          <cell r="B11345" t="str">
            <v>Lot de 3 sets de 8 motifs en bois décoré : Noël 4 x 4,5 cm</v>
          </cell>
          <cell r="C11345">
            <v>566</v>
          </cell>
          <cell r="D11345">
            <v>525.86199999999997</v>
          </cell>
          <cell r="E11345">
            <v>0.16</v>
          </cell>
          <cell r="F11345">
            <v>610</v>
          </cell>
          <cell r="G11345" t="str">
            <v>10 DOIGTS</v>
          </cell>
        </row>
        <row r="11346">
          <cell r="A11346">
            <v>13332</v>
          </cell>
          <cell r="B11346" t="str">
            <v>Lot de 3 sets de 8 motifs en bois décoré : Sapins 3 x 4,5 cm</v>
          </cell>
          <cell r="C11346">
            <v>566</v>
          </cell>
          <cell r="D11346">
            <v>525.86199999999997</v>
          </cell>
          <cell r="E11346">
            <v>0.16</v>
          </cell>
          <cell r="F11346">
            <v>610</v>
          </cell>
          <cell r="G11346" t="str">
            <v>10 DOIGTS</v>
          </cell>
        </row>
        <row r="11347">
          <cell r="A11347">
            <v>18522</v>
          </cell>
          <cell r="B11347" t="str">
            <v xml:space="preserve">Lot de 3 sets de 8 motifs plats en bois Animaux châpeautés </v>
          </cell>
          <cell r="C11347">
            <v>566</v>
          </cell>
          <cell r="D11347">
            <v>525.86199999999997</v>
          </cell>
          <cell r="E11347">
            <v>0.16</v>
          </cell>
          <cell r="F11347">
            <v>610</v>
          </cell>
          <cell r="G11347" t="str">
            <v>10 DOIGTS</v>
          </cell>
        </row>
        <row r="11348">
          <cell r="A11348">
            <v>5864</v>
          </cell>
          <cell r="B11348" t="str">
            <v xml:space="preserve">Lot de 3 sets de 12 Père-Noël en bois </v>
          </cell>
          <cell r="C11348">
            <v>566</v>
          </cell>
          <cell r="D11348">
            <v>792.24099999999999</v>
          </cell>
          <cell r="E11348">
            <v>0.16</v>
          </cell>
          <cell r="F11348">
            <v>919</v>
          </cell>
          <cell r="G11348" t="str">
            <v>10 DOIGTS</v>
          </cell>
        </row>
        <row r="11349">
          <cell r="A11349">
            <v>13296</v>
          </cell>
          <cell r="B11349" t="str">
            <v>Set de 8 motifs en bois décoré : Noël 3 x 4,5 cm</v>
          </cell>
          <cell r="C11349">
            <v>567</v>
          </cell>
          <cell r="D11349">
            <v>243.10300000000001</v>
          </cell>
          <cell r="E11349">
            <v>0.16</v>
          </cell>
          <cell r="F11349">
            <v>282</v>
          </cell>
          <cell r="G11349" t="str">
            <v>10 DOIGTS</v>
          </cell>
        </row>
        <row r="11350">
          <cell r="A11350">
            <v>13291</v>
          </cell>
          <cell r="B11350" t="str">
            <v>Set de 8 motifs en bois décoré : Rennes 2,5 à 4 cm</v>
          </cell>
          <cell r="C11350">
            <v>567</v>
          </cell>
          <cell r="D11350">
            <v>243.10300000000001</v>
          </cell>
          <cell r="E11350">
            <v>0.16</v>
          </cell>
          <cell r="F11350">
            <v>282</v>
          </cell>
          <cell r="G11350" t="str">
            <v>10 DOIGTS</v>
          </cell>
        </row>
        <row r="11351">
          <cell r="A11351">
            <v>13294</v>
          </cell>
          <cell r="B11351" t="str">
            <v>Set de 8 lettres NOEL en bois décoré : Rouge et vert 2,5 à 4 cm</v>
          </cell>
          <cell r="C11351">
            <v>567</v>
          </cell>
          <cell r="D11351">
            <v>243.10300000000001</v>
          </cell>
          <cell r="E11351">
            <v>0.16</v>
          </cell>
          <cell r="F11351">
            <v>282</v>
          </cell>
          <cell r="G11351" t="str">
            <v>10 DOIGTS</v>
          </cell>
        </row>
        <row r="11352">
          <cell r="A11352">
            <v>13648</v>
          </cell>
          <cell r="B11352" t="str">
            <v>Set de 8 bonhommes de neige en bois décoré</v>
          </cell>
          <cell r="C11352">
            <v>567</v>
          </cell>
          <cell r="D11352">
            <v>243.10300000000001</v>
          </cell>
          <cell r="E11352">
            <v>0.16</v>
          </cell>
          <cell r="F11352">
            <v>282</v>
          </cell>
          <cell r="G11352" t="str">
            <v>10 DOIGTS</v>
          </cell>
        </row>
        <row r="11353">
          <cell r="A11353">
            <v>10456</v>
          </cell>
          <cell r="B11353" t="str">
            <v xml:space="preserve">Set de 24 pinces à linge en bois 3,6 cm, couleurs assorties  : 12 verts Noël + 12 rouges Noël </v>
          </cell>
          <cell r="C11353">
            <v>567</v>
          </cell>
          <cell r="D11353">
            <v>309.483</v>
          </cell>
          <cell r="E11353">
            <v>0.16</v>
          </cell>
          <cell r="F11353">
            <v>359</v>
          </cell>
          <cell r="G11353" t="str">
            <v>10 DOIGTS</v>
          </cell>
        </row>
        <row r="11354">
          <cell r="A11354">
            <v>13334</v>
          </cell>
          <cell r="B11354" t="str">
            <v>Lot de 3 sets de 8 motifs en bois décoré : Rennes 2,5 à 4 cm</v>
          </cell>
          <cell r="C11354">
            <v>567</v>
          </cell>
          <cell r="D11354">
            <v>525.86199999999997</v>
          </cell>
          <cell r="E11354">
            <v>0.16</v>
          </cell>
          <cell r="F11354">
            <v>610</v>
          </cell>
          <cell r="G11354" t="str">
            <v>10 DOIGTS</v>
          </cell>
        </row>
        <row r="11355">
          <cell r="A11355">
            <v>13336</v>
          </cell>
          <cell r="B11355" t="str">
            <v>Lot de 3 sets de 8 motifs en bois décoré : Noël 3 x 4,5 cm</v>
          </cell>
          <cell r="C11355">
            <v>567</v>
          </cell>
          <cell r="D11355">
            <v>525.86199999999997</v>
          </cell>
          <cell r="E11355">
            <v>0.16</v>
          </cell>
          <cell r="F11355">
            <v>610</v>
          </cell>
          <cell r="G11355" t="str">
            <v>10 DOIGTS</v>
          </cell>
        </row>
        <row r="11356">
          <cell r="A11356">
            <v>13656</v>
          </cell>
          <cell r="B11356" t="str">
            <v>Lot de 3 sets de 8 bonhommes de neige en bois décoré</v>
          </cell>
          <cell r="C11356">
            <v>567</v>
          </cell>
          <cell r="D11356">
            <v>525.86199999999997</v>
          </cell>
          <cell r="E11356">
            <v>0.16</v>
          </cell>
          <cell r="F11356">
            <v>610</v>
          </cell>
          <cell r="G11356" t="str">
            <v>10 DOIGTS</v>
          </cell>
        </row>
        <row r="11357">
          <cell r="A11357">
            <v>13338</v>
          </cell>
          <cell r="B11357" t="str">
            <v>Lot de 3 sets de 8 lettres NOEL en bois décoré : Rouge et vert 2,5 à 4 cm</v>
          </cell>
          <cell r="C11357">
            <v>567</v>
          </cell>
          <cell r="D11357">
            <v>525.86199999999997</v>
          </cell>
          <cell r="E11357">
            <v>0.16</v>
          </cell>
          <cell r="F11357">
            <v>610</v>
          </cell>
          <cell r="G11357" t="str">
            <v>10 DOIGTS</v>
          </cell>
        </row>
        <row r="11358">
          <cell r="A11358">
            <v>7859</v>
          </cell>
          <cell r="B11358" t="str">
            <v>Set d'environ 170 motifs de Noël prédécoupés en feutrine</v>
          </cell>
          <cell r="C11358">
            <v>568</v>
          </cell>
          <cell r="D11358">
            <v>1243.1030000000001</v>
          </cell>
          <cell r="E11358">
            <v>0.16</v>
          </cell>
          <cell r="F11358">
            <v>1442</v>
          </cell>
          <cell r="G11358" t="str">
            <v>10 DOIGTS</v>
          </cell>
        </row>
        <row r="11359">
          <cell r="A11359">
            <v>29578</v>
          </cell>
          <cell r="B11359" t="str">
            <v xml:space="preserve">Set de 300 boutons ronds en plastique thème Noël assortis </v>
          </cell>
          <cell r="C11359">
            <v>568</v>
          </cell>
          <cell r="D11359">
            <v>1331.0340000000001</v>
          </cell>
          <cell r="E11359">
            <v>0.16</v>
          </cell>
          <cell r="F11359">
            <v>1544</v>
          </cell>
          <cell r="G11359" t="str">
            <v>10 DOIGTS</v>
          </cell>
        </row>
        <row r="11360">
          <cell r="A11360">
            <v>13118</v>
          </cell>
          <cell r="B11360" t="str">
            <v xml:space="preserve">Set de 4 rubans de 90 cm, motifs de Noël assortis </v>
          </cell>
          <cell r="C11360">
            <v>570</v>
          </cell>
          <cell r="D11360">
            <v>443.10300000000001</v>
          </cell>
          <cell r="E11360">
            <v>0.16</v>
          </cell>
          <cell r="F11360">
            <v>514</v>
          </cell>
          <cell r="G11360" t="str">
            <v>10 DOIGTS</v>
          </cell>
        </row>
        <row r="11361">
          <cell r="A11361">
            <v>36209</v>
          </cell>
          <cell r="B11361" t="str">
            <v>Ficelle coton métallisé 4 couleurs assorties 3m</v>
          </cell>
          <cell r="C11361">
            <v>570</v>
          </cell>
          <cell r="D11361">
            <v>509.483</v>
          </cell>
          <cell r="E11361">
            <v>0.16</v>
          </cell>
          <cell r="F11361">
            <v>591</v>
          </cell>
          <cell r="G11361" t="str">
            <v>10 DOIGTS</v>
          </cell>
        </row>
        <row r="11362">
          <cell r="A11362">
            <v>5282</v>
          </cell>
          <cell r="B11362" t="str">
            <v>Set de 5 bobines de bolduc couleurs métallisées assorties (10 mètres - largeur 5 mm)</v>
          </cell>
          <cell r="C11362">
            <v>570</v>
          </cell>
          <cell r="D11362">
            <v>664.65499999999997</v>
          </cell>
          <cell r="E11362">
            <v>0.16</v>
          </cell>
          <cell r="F11362">
            <v>771</v>
          </cell>
          <cell r="G11362" t="str">
            <v>10 DOIGTS</v>
          </cell>
        </row>
        <row r="11363">
          <cell r="A11363">
            <v>5280</v>
          </cell>
          <cell r="B11363" t="str">
            <v>Rouleau bolduc brillant doré 5 mm x 90 mètres</v>
          </cell>
          <cell r="C11363">
            <v>570</v>
          </cell>
          <cell r="D11363">
            <v>887.93100000000004</v>
          </cell>
          <cell r="E11363">
            <v>0.16</v>
          </cell>
          <cell r="F11363">
            <v>1030</v>
          </cell>
          <cell r="G11363" t="str">
            <v>10 DOIGTS</v>
          </cell>
        </row>
        <row r="11364">
          <cell r="A11364">
            <v>5281</v>
          </cell>
          <cell r="B11364" t="str">
            <v>Rouleau bolduc brillant argenté 5 mm x 90 mètres</v>
          </cell>
          <cell r="C11364">
            <v>570</v>
          </cell>
          <cell r="D11364">
            <v>887.93100000000004</v>
          </cell>
          <cell r="E11364">
            <v>0.16</v>
          </cell>
          <cell r="F11364">
            <v>1030</v>
          </cell>
          <cell r="G11364" t="str">
            <v>10 DOIGTS</v>
          </cell>
        </row>
        <row r="11365">
          <cell r="A11365">
            <v>8924</v>
          </cell>
          <cell r="B11365" t="str">
            <v>Aérosol neige 150 ml</v>
          </cell>
          <cell r="C11365">
            <v>571</v>
          </cell>
          <cell r="D11365">
            <v>664.65499999999997</v>
          </cell>
          <cell r="E11365">
            <v>0.16</v>
          </cell>
          <cell r="F11365">
            <v>771</v>
          </cell>
          <cell r="G11365" t="str">
            <v>10 DOIGTS</v>
          </cell>
        </row>
        <row r="11366">
          <cell r="A11366">
            <v>2472</v>
          </cell>
          <cell r="B11366" t="str">
            <v>Pince large</v>
          </cell>
          <cell r="C11366" t="str">
            <v>100,100,417</v>
          </cell>
          <cell r="D11366">
            <v>664.65499999999997</v>
          </cell>
          <cell r="E11366">
            <v>0.16</v>
          </cell>
          <cell r="F11366">
            <v>771</v>
          </cell>
          <cell r="G11366" t="str">
            <v>10 DOIGTS</v>
          </cell>
        </row>
        <row r="11367">
          <cell r="A11367">
            <v>13448</v>
          </cell>
          <cell r="B11367" t="str">
            <v>Mini perforatrice</v>
          </cell>
          <cell r="C11367" t="str">
            <v>106,123,173,477</v>
          </cell>
          <cell r="D11367">
            <v>286.20699999999999</v>
          </cell>
          <cell r="E11367">
            <v>0.16</v>
          </cell>
          <cell r="F11367">
            <v>332</v>
          </cell>
          <cell r="G11367" t="str">
            <v>10 DOIGTS</v>
          </cell>
        </row>
        <row r="11368">
          <cell r="A11368">
            <v>14878</v>
          </cell>
          <cell r="B11368" t="str">
            <v>Set de 6 marqueurs permanents pour tous supports</v>
          </cell>
          <cell r="C11368" t="str">
            <v>107,123,189</v>
          </cell>
          <cell r="D11368">
            <v>2200.8620000000001</v>
          </cell>
          <cell r="E11368">
            <v>0.16</v>
          </cell>
          <cell r="F11368">
            <v>2553</v>
          </cell>
          <cell r="G11368" t="str">
            <v>10 DOIGTS</v>
          </cell>
        </row>
        <row r="11369">
          <cell r="A11369">
            <v>11290</v>
          </cell>
          <cell r="B11369" t="str">
            <v>Tube à 2 embouts de colle blanche 34 ml</v>
          </cell>
          <cell r="C11369" t="str">
            <v>11,21,46,52,81,81,82,152,161,345,356,450</v>
          </cell>
          <cell r="D11369">
            <v>398.27600000000001</v>
          </cell>
          <cell r="E11369">
            <v>0.16</v>
          </cell>
          <cell r="F11369">
            <v>462</v>
          </cell>
          <cell r="G11369" t="str">
            <v>10 DOIGTS</v>
          </cell>
        </row>
        <row r="11370">
          <cell r="A11370">
            <v>1003</v>
          </cell>
          <cell r="B11370" t="str">
            <v>Set de 12 attaches cadres 3 cm</v>
          </cell>
          <cell r="C11370" t="str">
            <v>11,46,86,461</v>
          </cell>
          <cell r="D11370">
            <v>664.65499999999997</v>
          </cell>
          <cell r="E11370">
            <v>0.16</v>
          </cell>
          <cell r="F11370">
            <v>771</v>
          </cell>
          <cell r="G11370" t="str">
            <v>10 DOIGTS</v>
          </cell>
        </row>
        <row r="11371">
          <cell r="A11371">
            <v>19230</v>
          </cell>
          <cell r="B11371" t="str">
            <v>Set de 20 échevettes 100% coton - couleurs vives</v>
          </cell>
          <cell r="C11371" t="str">
            <v>117,136,144,145,365,370,379</v>
          </cell>
          <cell r="D11371">
            <v>1109.4829999999999</v>
          </cell>
          <cell r="E11371">
            <v>0.16</v>
          </cell>
          <cell r="F11371">
            <v>1287</v>
          </cell>
          <cell r="G11371" t="str">
            <v>10 DOIGTS</v>
          </cell>
        </row>
        <row r="11372">
          <cell r="A11372">
            <v>35016</v>
          </cell>
          <cell r="B11372" t="str">
            <v>Set de 52 échevettes 100% coton - couleurs pastels</v>
          </cell>
          <cell r="C11372" t="str">
            <v>117,136,365,379</v>
          </cell>
          <cell r="D11372">
            <v>3331.8969999999999</v>
          </cell>
          <cell r="E11372">
            <v>0.16</v>
          </cell>
          <cell r="F11372">
            <v>3865</v>
          </cell>
          <cell r="G11372" t="str">
            <v>10 DOIGTS</v>
          </cell>
        </row>
        <row r="11373">
          <cell r="A11373">
            <v>19233</v>
          </cell>
          <cell r="B11373" t="str">
            <v>Lot de 3 x 20 échevettes 100% coton - couleurs vives</v>
          </cell>
          <cell r="C11373" t="str">
            <v>117,365,379</v>
          </cell>
          <cell r="D11373">
            <v>2660.3449999999998</v>
          </cell>
          <cell r="E11373">
            <v>0.16</v>
          </cell>
          <cell r="F11373">
            <v>3086</v>
          </cell>
          <cell r="G11373" t="str">
            <v>10 DOIGTS</v>
          </cell>
        </row>
        <row r="11374">
          <cell r="A11374">
            <v>12716</v>
          </cell>
          <cell r="B11374" t="str">
            <v>Boîte de 12 crayons de couleur Giotto Colors 3.0</v>
          </cell>
          <cell r="C11374" t="str">
            <v>123,178,178</v>
          </cell>
          <cell r="D11374">
            <v>643.10299999999995</v>
          </cell>
          <cell r="E11374">
            <v>0.16</v>
          </cell>
          <cell r="F11374">
            <v>746</v>
          </cell>
          <cell r="G11374" t="str">
            <v>10 DOIGTS</v>
          </cell>
        </row>
        <row r="11375">
          <cell r="A11375">
            <v>10035</v>
          </cell>
          <cell r="B11375" t="str">
            <v>Grosse brosse plate à poils synthétiques pour vernissage, vernis-collage et applats de peinture</v>
          </cell>
          <cell r="C11375" t="str">
            <v>142,165,167,167,210</v>
          </cell>
          <cell r="D11375">
            <v>443.10300000000001</v>
          </cell>
          <cell r="E11375">
            <v>0.16</v>
          </cell>
          <cell r="F11375">
            <v>514</v>
          </cell>
          <cell r="G11375" t="str">
            <v>10 DOIGTS</v>
          </cell>
        </row>
        <row r="11376">
          <cell r="A11376">
            <v>10041</v>
          </cell>
          <cell r="B11376" t="str">
            <v>Set de 3 grosses brosses plates à poils synthétiques pour vernis-collage et applats de peinture</v>
          </cell>
          <cell r="C11376" t="str">
            <v>142,165,210</v>
          </cell>
          <cell r="D11376">
            <v>992.24099999999999</v>
          </cell>
          <cell r="E11376">
            <v>0.16</v>
          </cell>
          <cell r="F11376">
            <v>1151</v>
          </cell>
          <cell r="G11376" t="str">
            <v>10 DOIGTS</v>
          </cell>
        </row>
        <row r="11377">
          <cell r="A11377">
            <v>1370</v>
          </cell>
          <cell r="B11377" t="str">
            <v>Ciseaux de précision 11 cm</v>
          </cell>
          <cell r="C11377" t="str">
            <v>142,167,170,285</v>
          </cell>
          <cell r="D11377">
            <v>664.65499999999997</v>
          </cell>
          <cell r="E11377">
            <v>0.16</v>
          </cell>
          <cell r="F11377">
            <v>771</v>
          </cell>
          <cell r="G11377" t="str">
            <v>10 DOIGTS</v>
          </cell>
        </row>
        <row r="11378">
          <cell r="A11378">
            <v>12902</v>
          </cell>
          <cell r="B11378" t="str">
            <v>Stylo-colle</v>
          </cell>
          <cell r="C11378" t="str">
            <v>143,163,467</v>
          </cell>
          <cell r="D11378">
            <v>664.65499999999997</v>
          </cell>
          <cell r="E11378">
            <v>0.16</v>
          </cell>
          <cell r="F11378">
            <v>771</v>
          </cell>
          <cell r="G11378" t="str">
            <v>10 DOIGTS</v>
          </cell>
        </row>
        <row r="11379">
          <cell r="A11379">
            <v>10248</v>
          </cell>
          <cell r="B11379" t="str">
            <v>Set de 8 aiguilles en plastique 7 cm</v>
          </cell>
          <cell r="C11379" t="str">
            <v>144,145,363</v>
          </cell>
          <cell r="D11379">
            <v>543.10299999999995</v>
          </cell>
          <cell r="E11379">
            <v>0.16</v>
          </cell>
          <cell r="F11379">
            <v>630</v>
          </cell>
          <cell r="G11379" t="str">
            <v>10 DOIGTS</v>
          </cell>
        </row>
        <row r="11380">
          <cell r="A11380">
            <v>10245</v>
          </cell>
          <cell r="B11380" t="str">
            <v>Lot de 4 sets de 8 aiguilles en plastique 7 cm</v>
          </cell>
          <cell r="C11380" t="str">
            <v>144,145,363</v>
          </cell>
          <cell r="D11380">
            <v>1547.414</v>
          </cell>
          <cell r="E11380">
            <v>0.16</v>
          </cell>
          <cell r="F11380">
            <v>1795</v>
          </cell>
          <cell r="G11380" t="str">
            <v>10 DOIGTS</v>
          </cell>
        </row>
        <row r="11381">
          <cell r="A11381">
            <v>11655</v>
          </cell>
          <cell r="B11381" t="str">
            <v xml:space="preserve">Stick de 8 gr de colle blanche </v>
          </cell>
          <cell r="C11381" t="str">
            <v>153,162,477</v>
          </cell>
          <cell r="D11381">
            <v>198.27600000000001</v>
          </cell>
          <cell r="E11381">
            <v>0.16</v>
          </cell>
          <cell r="F11381">
            <v>230</v>
          </cell>
          <cell r="G11381" t="str">
            <v>10 DOIGTS</v>
          </cell>
        </row>
        <row r="11382">
          <cell r="A11382">
            <v>8037</v>
          </cell>
          <cell r="B11382" t="str">
            <v xml:space="preserve">Set de 4 pinces de précision </v>
          </cell>
          <cell r="C11382" t="str">
            <v>160,417,453</v>
          </cell>
          <cell r="D11382">
            <v>887.93100000000004</v>
          </cell>
          <cell r="E11382">
            <v>0.16</v>
          </cell>
          <cell r="F11382">
            <v>1030</v>
          </cell>
          <cell r="G11382" t="str">
            <v>10 DOIGTS</v>
          </cell>
        </row>
        <row r="11383">
          <cell r="A11383">
            <v>15459</v>
          </cell>
          <cell r="B11383" t="str">
            <v>Colle polystyrène 100 ml</v>
          </cell>
          <cell r="C11383" t="str">
            <v>162,278,299</v>
          </cell>
          <cell r="D11383">
            <v>998.27599999999995</v>
          </cell>
          <cell r="E11383">
            <v>0.16</v>
          </cell>
          <cell r="F11383">
            <v>1158</v>
          </cell>
          <cell r="G11383" t="str">
            <v>10 DOIGTS</v>
          </cell>
        </row>
        <row r="11384">
          <cell r="A11384">
            <v>31122</v>
          </cell>
          <cell r="B11384" t="str">
            <v xml:space="preserve">Colle à bois 100 ml - qualité professionnelle </v>
          </cell>
          <cell r="C11384" t="str">
            <v>162,326,332,336,537</v>
          </cell>
          <cell r="D11384">
            <v>1109.4829999999999</v>
          </cell>
          <cell r="E11384">
            <v>0.16</v>
          </cell>
          <cell r="F11384">
            <v>1287</v>
          </cell>
          <cell r="G11384" t="str">
            <v>10 DOIGTS</v>
          </cell>
        </row>
        <row r="11385">
          <cell r="A11385">
            <v>15460</v>
          </cell>
          <cell r="B11385" t="str">
            <v>Colle feutrine 100 ml</v>
          </cell>
          <cell r="C11385" t="str">
            <v>162,367,457,568</v>
          </cell>
          <cell r="D11385">
            <v>998.27599999999995</v>
          </cell>
          <cell r="E11385">
            <v>0.16</v>
          </cell>
          <cell r="F11385">
            <v>1158</v>
          </cell>
          <cell r="G11385" t="str">
            <v>10 DOIGTS</v>
          </cell>
        </row>
        <row r="11386">
          <cell r="A11386">
            <v>17012</v>
          </cell>
          <cell r="B11386" t="str">
            <v>Colle pour bijoux Hasulith 31 ml</v>
          </cell>
          <cell r="C11386" t="str">
            <v>163,413,418,430,453</v>
          </cell>
          <cell r="D11386">
            <v>664.65499999999997</v>
          </cell>
          <cell r="E11386">
            <v>0.16</v>
          </cell>
          <cell r="F11386">
            <v>771</v>
          </cell>
          <cell r="G11386" t="str">
            <v>10 DOIGTS</v>
          </cell>
        </row>
        <row r="11387">
          <cell r="A11387">
            <v>16113</v>
          </cell>
          <cell r="B11387" t="str">
            <v>Set de 10 pots à crayons héxagonaux en carton blanc épais</v>
          </cell>
          <cell r="C11387" t="str">
            <v>17,70,309</v>
          </cell>
          <cell r="D11387">
            <v>2422.4140000000002</v>
          </cell>
          <cell r="E11387">
            <v>0.16</v>
          </cell>
          <cell r="F11387">
            <v>2810</v>
          </cell>
          <cell r="G11387" t="str">
            <v>10 DOIGTS</v>
          </cell>
        </row>
        <row r="11388">
          <cell r="A11388">
            <v>16114</v>
          </cell>
          <cell r="B11388" t="str">
            <v>Lot de 3 sets de 10 pots à crayons héxagonaux en carton blanc épais</v>
          </cell>
          <cell r="C11388" t="str">
            <v>17,70,309</v>
          </cell>
          <cell r="D11388">
            <v>5668.1030000000001</v>
          </cell>
          <cell r="E11388">
            <v>0.16</v>
          </cell>
          <cell r="F11388">
            <v>6575</v>
          </cell>
          <cell r="G11388" t="str">
            <v>10 DOIGTS</v>
          </cell>
        </row>
        <row r="11389">
          <cell r="A11389">
            <v>7178</v>
          </cell>
          <cell r="B11389" t="str">
            <v>Set de 1 cutter + 6 lames assorties</v>
          </cell>
          <cell r="C11389" t="str">
            <v>172,431,433</v>
          </cell>
          <cell r="D11389">
            <v>798.27599999999995</v>
          </cell>
          <cell r="E11389">
            <v>0.16</v>
          </cell>
          <cell r="F11389">
            <v>926</v>
          </cell>
          <cell r="G11389" t="str">
            <v>10 DOIGTS</v>
          </cell>
        </row>
        <row r="11390">
          <cell r="A11390">
            <v>10272</v>
          </cell>
          <cell r="B11390" t="str">
            <v>Set de 12 pipettes compte-gouttes</v>
          </cell>
          <cell r="C11390" t="str">
            <v>195,206,438,441</v>
          </cell>
          <cell r="D11390">
            <v>887.93100000000004</v>
          </cell>
          <cell r="E11390">
            <v>0.16</v>
          </cell>
          <cell r="F11390">
            <v>1030</v>
          </cell>
          <cell r="G11390" t="str">
            <v>10 DOIGTS</v>
          </cell>
        </row>
        <row r="11391">
          <cell r="A11391">
            <v>8374</v>
          </cell>
          <cell r="B11391" t="str">
            <v>Set de 12 tampons pochoirs tailles assorties, manches en bois</v>
          </cell>
          <cell r="C11391" t="str">
            <v>197,205,503</v>
          </cell>
          <cell r="D11391">
            <v>867.24099999999999</v>
          </cell>
          <cell r="E11391">
            <v>0.16</v>
          </cell>
          <cell r="F11391">
            <v>1006</v>
          </cell>
          <cell r="G11391" t="str">
            <v>10 DOIGTS</v>
          </cell>
        </row>
        <row r="11392">
          <cell r="A11392">
            <v>18790</v>
          </cell>
          <cell r="B11392" t="str">
            <v>Set de 30 tampons de fêtes</v>
          </cell>
          <cell r="C11392" t="str">
            <v>200,503,564</v>
          </cell>
          <cell r="D11392">
            <v>1109.4829999999999</v>
          </cell>
          <cell r="E11392">
            <v>0.16</v>
          </cell>
          <cell r="F11392">
            <v>1287</v>
          </cell>
          <cell r="G11392" t="str">
            <v>10 DOIGTS</v>
          </cell>
        </row>
        <row r="11393">
          <cell r="A11393">
            <v>10045</v>
          </cell>
          <cell r="B11393" t="str">
            <v>Ruban de masquage 2,5 cm x 50 mètres</v>
          </cell>
          <cell r="C11393" t="str">
            <v>206,229,230</v>
          </cell>
          <cell r="D11393">
            <v>664.65499999999997</v>
          </cell>
          <cell r="E11393">
            <v>0.16</v>
          </cell>
          <cell r="F11393">
            <v>771</v>
          </cell>
          <cell r="G11393" t="str">
            <v>10 DOIGTS</v>
          </cell>
        </row>
        <row r="11394">
          <cell r="A11394">
            <v>2464</v>
          </cell>
          <cell r="B11394" t="str">
            <v>Set de 8 pinceaux poils synthétiques manches courts : 4 brosses plates (N°4, 6, 8, 10) et 4 pinceaux ronds (N°2, 6, 10, 14)</v>
          </cell>
          <cell r="C11394" t="str">
            <v>211,219,228</v>
          </cell>
          <cell r="D11394">
            <v>1219.828</v>
          </cell>
          <cell r="E11394">
            <v>0.16</v>
          </cell>
          <cell r="F11394">
            <v>1415</v>
          </cell>
          <cell r="G11394" t="str">
            <v>10 DOIGTS</v>
          </cell>
        </row>
        <row r="11395">
          <cell r="A11395">
            <v>28178</v>
          </cell>
          <cell r="B11395" t="str">
            <v>Calendrier perpétuel en bois forme maison - 7,3 x 3,4 x 7,8cm</v>
          </cell>
          <cell r="C11395" t="str">
            <v>22,362,531</v>
          </cell>
          <cell r="D11395">
            <v>555.17200000000003</v>
          </cell>
          <cell r="E11395">
            <v>0.16</v>
          </cell>
          <cell r="F11395">
            <v>644</v>
          </cell>
          <cell r="G11395" t="str">
            <v>10 DOIGTS</v>
          </cell>
        </row>
        <row r="11396">
          <cell r="A11396">
            <v>28189</v>
          </cell>
          <cell r="B11396" t="str">
            <v>Set de 4 calendriers perpétuels en bois forme maison - 7,3 x 3,4 x 7,8cm</v>
          </cell>
          <cell r="C11396" t="str">
            <v>22,362,531</v>
          </cell>
          <cell r="D11396">
            <v>1768.9659999999999</v>
          </cell>
          <cell r="E11396">
            <v>0.16</v>
          </cell>
          <cell r="F11396">
            <v>2052</v>
          </cell>
          <cell r="G11396" t="str">
            <v>10 DOIGTS</v>
          </cell>
        </row>
        <row r="11397">
          <cell r="A11397">
            <v>8074</v>
          </cell>
          <cell r="B11397" t="str">
            <v>Set de 25 clips métalliques pense-bête, formes assorties</v>
          </cell>
          <cell r="C11397" t="str">
            <v>22,431,460</v>
          </cell>
          <cell r="D11397">
            <v>1443.9659999999999</v>
          </cell>
          <cell r="E11397">
            <v>0.16</v>
          </cell>
          <cell r="F11397">
            <v>1675</v>
          </cell>
          <cell r="G11397" t="str">
            <v>10 DOIGTS</v>
          </cell>
        </row>
        <row r="11398">
          <cell r="A11398">
            <v>14879</v>
          </cell>
          <cell r="B11398" t="str">
            <v>Set de 4 pointes ogive pour marqueurs peinture</v>
          </cell>
          <cell r="C11398" t="str">
            <v>220,221,319</v>
          </cell>
          <cell r="D11398">
            <v>343.10300000000001</v>
          </cell>
          <cell r="E11398">
            <v>0.16</v>
          </cell>
          <cell r="F11398">
            <v>398</v>
          </cell>
          <cell r="G11398" t="str">
            <v>10 DOIGTS</v>
          </cell>
        </row>
        <row r="11399">
          <cell r="A11399">
            <v>12268</v>
          </cell>
          <cell r="B11399" t="str">
            <v xml:space="preserve">Set de 10 cartes fortes 21 x 29,7 cm noires </v>
          </cell>
          <cell r="C11399" t="str">
            <v>262,274,506,557</v>
          </cell>
          <cell r="D11399">
            <v>776.72400000000005</v>
          </cell>
          <cell r="E11399">
            <v>0.16</v>
          </cell>
          <cell r="F11399">
            <v>901</v>
          </cell>
          <cell r="G11399" t="str">
            <v>10 DOIGTS</v>
          </cell>
        </row>
        <row r="11400">
          <cell r="A11400">
            <v>14210</v>
          </cell>
          <cell r="B11400" t="str">
            <v>Set de 10 cartes fortes noires 300 gr 50 x 70 cm</v>
          </cell>
          <cell r="C11400" t="str">
            <v>262,274,557</v>
          </cell>
          <cell r="D11400">
            <v>1776.7239999999999</v>
          </cell>
          <cell r="E11400">
            <v>0.16</v>
          </cell>
          <cell r="F11400">
            <v>2061</v>
          </cell>
          <cell r="G11400" t="str">
            <v>10 DOIGTS</v>
          </cell>
        </row>
        <row r="11401">
          <cell r="A11401">
            <v>13769</v>
          </cell>
          <cell r="B11401" t="str">
            <v>Film argenté auto-adhésif à gratter + 1 grattoir</v>
          </cell>
          <cell r="C11401" t="str">
            <v>269,483,558</v>
          </cell>
          <cell r="D11401">
            <v>355.17200000000003</v>
          </cell>
          <cell r="E11401">
            <v>0.16</v>
          </cell>
          <cell r="F11401">
            <v>412</v>
          </cell>
          <cell r="G11401" t="str">
            <v>10 DOIGTS</v>
          </cell>
        </row>
        <row r="11402">
          <cell r="A11402">
            <v>13773</v>
          </cell>
          <cell r="B11402" t="str">
            <v>Set de 3 films argentés auto-adhésifs à gratter + 3 grattoir</v>
          </cell>
          <cell r="C11402" t="str">
            <v>269,483,558</v>
          </cell>
          <cell r="D11402">
            <v>927.58600000000001</v>
          </cell>
          <cell r="E11402">
            <v>0.16</v>
          </cell>
          <cell r="F11402">
            <v>1076</v>
          </cell>
          <cell r="G11402" t="str">
            <v>10 DOIGTS</v>
          </cell>
        </row>
        <row r="11403">
          <cell r="A11403">
            <v>29647</v>
          </cell>
          <cell r="B11403" t="str">
            <v xml:space="preserve">Set de 6 sacs en papier kraft - couleurs assorties </v>
          </cell>
          <cell r="C11403" t="str">
            <v>270,515,556</v>
          </cell>
          <cell r="D11403">
            <v>664.65499999999997</v>
          </cell>
          <cell r="E11403">
            <v>0.16</v>
          </cell>
          <cell r="F11403">
            <v>771</v>
          </cell>
          <cell r="G11403" t="str">
            <v>10 DOIGTS</v>
          </cell>
        </row>
        <row r="11404">
          <cell r="A11404">
            <v>10372</v>
          </cell>
          <cell r="B11404" t="str">
            <v>Feutrine orange  50 x 70 cm</v>
          </cell>
          <cell r="C11404" t="str">
            <v>277,367,506</v>
          </cell>
          <cell r="D11404">
            <v>664.65499999999997</v>
          </cell>
          <cell r="E11404">
            <v>0.16</v>
          </cell>
          <cell r="F11404">
            <v>771</v>
          </cell>
          <cell r="G11404" t="str">
            <v>10 DOIGTS</v>
          </cell>
        </row>
        <row r="11405">
          <cell r="A11405">
            <v>10378</v>
          </cell>
          <cell r="B11405" t="str">
            <v>Feutrine vert foncé  50 x 70 cm</v>
          </cell>
          <cell r="C11405" t="str">
            <v>277,367,506</v>
          </cell>
          <cell r="D11405">
            <v>664.65499999999997</v>
          </cell>
          <cell r="E11405">
            <v>0.16</v>
          </cell>
          <cell r="F11405">
            <v>771</v>
          </cell>
          <cell r="G11405" t="str">
            <v>10 DOIGTS</v>
          </cell>
        </row>
        <row r="11406">
          <cell r="A11406">
            <v>10380</v>
          </cell>
          <cell r="B11406" t="str">
            <v>Feutrine noir  50 x 70 cm</v>
          </cell>
          <cell r="C11406" t="str">
            <v>277,367,506</v>
          </cell>
          <cell r="D11406">
            <v>664.65499999999997</v>
          </cell>
          <cell r="E11406">
            <v>0.16</v>
          </cell>
          <cell r="F11406">
            <v>771</v>
          </cell>
          <cell r="G11406" t="str">
            <v>10 DOIGTS</v>
          </cell>
        </row>
        <row r="11407">
          <cell r="A11407">
            <v>10381</v>
          </cell>
          <cell r="B11407" t="str">
            <v>Feutrine blanche  50 x 70 cm</v>
          </cell>
          <cell r="C11407" t="str">
            <v>277,367,506</v>
          </cell>
          <cell r="D11407">
            <v>664.65499999999997</v>
          </cell>
          <cell r="E11407">
            <v>0.16</v>
          </cell>
          <cell r="F11407">
            <v>771</v>
          </cell>
          <cell r="G11407" t="str">
            <v>10 DOIGTS</v>
          </cell>
        </row>
        <row r="11408">
          <cell r="A11408">
            <v>7139</v>
          </cell>
          <cell r="B11408" t="str">
            <v>Set de 2 bougies électriques blanches à piles</v>
          </cell>
          <cell r="C11408" t="str">
            <v>286,442,508,510,529,530,571</v>
          </cell>
          <cell r="D11408">
            <v>443.10300000000001</v>
          </cell>
          <cell r="E11408">
            <v>0.16</v>
          </cell>
          <cell r="F11408">
            <v>514</v>
          </cell>
          <cell r="G11408" t="str">
            <v>10 DOIGTS</v>
          </cell>
        </row>
        <row r="11409">
          <cell r="A11409">
            <v>7125</v>
          </cell>
          <cell r="B11409" t="str">
            <v>Lot de 3 sets de 2 bougies électriques blanches à piles</v>
          </cell>
          <cell r="C11409" t="str">
            <v>286,442,508,510,529,530,571</v>
          </cell>
          <cell r="D11409">
            <v>1168.9659999999999</v>
          </cell>
          <cell r="E11409">
            <v>0.16</v>
          </cell>
          <cell r="F11409">
            <v>1356</v>
          </cell>
          <cell r="G11409" t="str">
            <v>10 DOIGTS</v>
          </cell>
        </row>
        <row r="11410">
          <cell r="A11410">
            <v>14700</v>
          </cell>
          <cell r="B11410" t="str">
            <v>Set de 25 bougies chauffe-plat</v>
          </cell>
          <cell r="C11410" t="str">
            <v>286,442,508,529,530</v>
          </cell>
          <cell r="D11410">
            <v>664.65499999999997</v>
          </cell>
          <cell r="E11410">
            <v>0.16</v>
          </cell>
          <cell r="F11410">
            <v>771</v>
          </cell>
          <cell r="G11410" t="str">
            <v>10 DOIGTS</v>
          </cell>
        </row>
        <row r="11411">
          <cell r="A11411">
            <v>3271</v>
          </cell>
          <cell r="B11411" t="str">
            <v>Set de 12 marqueurs permanents pour tout support</v>
          </cell>
          <cell r="C11411" t="str">
            <v>29,33,55,63,107,123,189</v>
          </cell>
          <cell r="D11411">
            <v>4219.8280000000004</v>
          </cell>
          <cell r="E11411">
            <v>0.16</v>
          </cell>
          <cell r="F11411">
            <v>4895</v>
          </cell>
          <cell r="G11411" t="str">
            <v>10 DOIGTS</v>
          </cell>
        </row>
        <row r="11412">
          <cell r="A11412">
            <v>1839</v>
          </cell>
          <cell r="B11412" t="str">
            <v>Set de 24 yeux mobiles ø 2.5 cm</v>
          </cell>
          <cell r="C11412" t="str">
            <v>291,291,450</v>
          </cell>
          <cell r="D11412">
            <v>564.65499999999997</v>
          </cell>
          <cell r="E11412">
            <v>0.16</v>
          </cell>
          <cell r="F11412">
            <v>655</v>
          </cell>
          <cell r="G11412" t="str">
            <v>10 DOIGTS</v>
          </cell>
        </row>
        <row r="11413">
          <cell r="A11413">
            <v>12427</v>
          </cell>
          <cell r="B11413" t="str">
            <v>Set de 20 attaches dorées à piquer dans le polystyrène</v>
          </cell>
          <cell r="C11413" t="str">
            <v>295,437,485,534</v>
          </cell>
          <cell r="D11413">
            <v>221.55199999999999</v>
          </cell>
          <cell r="E11413">
            <v>0.16</v>
          </cell>
          <cell r="F11413">
            <v>257</v>
          </cell>
          <cell r="G11413" t="str">
            <v>10 DOIGTS</v>
          </cell>
        </row>
        <row r="11414">
          <cell r="A11414">
            <v>6979</v>
          </cell>
          <cell r="B11414" t="str">
            <v>Set de 50 attaches en métal argenté  pour plâtre et polystyrène</v>
          </cell>
          <cell r="C11414" t="str">
            <v>295,437,485,534</v>
          </cell>
          <cell r="D11414">
            <v>443.10300000000001</v>
          </cell>
          <cell r="E11414">
            <v>0.16</v>
          </cell>
          <cell r="F11414">
            <v>514</v>
          </cell>
          <cell r="G11414" t="str">
            <v>10 DOIGTS</v>
          </cell>
        </row>
        <row r="11415">
          <cell r="A11415">
            <v>10364</v>
          </cell>
          <cell r="B11415" t="str">
            <v>Set de 16 boules polystyrène ø assortis : 3, 5, 7, 10 cm (4 boules de chaque)</v>
          </cell>
          <cell r="C11415" t="str">
            <v>295,486,534</v>
          </cell>
          <cell r="D11415">
            <v>887.93100000000004</v>
          </cell>
          <cell r="E11415">
            <v>0.16</v>
          </cell>
          <cell r="F11415">
            <v>1030</v>
          </cell>
          <cell r="G11415" t="str">
            <v>10 DOIGTS</v>
          </cell>
        </row>
        <row r="11416">
          <cell r="A11416">
            <v>10130</v>
          </cell>
          <cell r="B11416" t="str">
            <v>Set de 40 boules polystyrène ø assortis : 5 et 7 cm (20 boules de chaque)</v>
          </cell>
          <cell r="C11416" t="str">
            <v>295,486,534</v>
          </cell>
          <cell r="D11416">
            <v>1552.586</v>
          </cell>
          <cell r="E11416">
            <v>0.16</v>
          </cell>
          <cell r="F11416">
            <v>1801</v>
          </cell>
          <cell r="G11416" t="str">
            <v>10 DOIGTS</v>
          </cell>
        </row>
        <row r="11417">
          <cell r="A11417">
            <v>10365</v>
          </cell>
          <cell r="B11417" t="str">
            <v>Set de 60 boules polystyrène ø assortis : 3, 5, et 7 cm (livrées en 6 sets de 10 boules)</v>
          </cell>
          <cell r="C11417" t="str">
            <v>295,486,534</v>
          </cell>
          <cell r="D11417">
            <v>3331.8969999999999</v>
          </cell>
          <cell r="E11417">
            <v>0.16</v>
          </cell>
          <cell r="F11417">
            <v>3865</v>
          </cell>
          <cell r="G11417" t="str">
            <v>10 DOIGTS</v>
          </cell>
        </row>
        <row r="11418">
          <cell r="A11418">
            <v>32058</v>
          </cell>
          <cell r="B11418" t="str">
            <v xml:space="preserve">Set de 24 demi-boules en polystyrène Ø assortis : 4, 6, 10 cm </v>
          </cell>
          <cell r="C11418" t="str">
            <v>295,515,535</v>
          </cell>
          <cell r="D11418">
            <v>1065.5170000000001</v>
          </cell>
          <cell r="E11418">
            <v>0.16</v>
          </cell>
          <cell r="F11418">
            <v>1236</v>
          </cell>
          <cell r="G11418" t="str">
            <v>10 DOIGTS</v>
          </cell>
        </row>
        <row r="11419">
          <cell r="A11419">
            <v>8026</v>
          </cell>
          <cell r="B11419" t="str">
            <v>Couronne en polystyrène 22 cm</v>
          </cell>
          <cell r="C11419" t="str">
            <v>297,485,535</v>
          </cell>
          <cell r="D11419">
            <v>286.20699999999999</v>
          </cell>
          <cell r="E11419">
            <v>0.16</v>
          </cell>
          <cell r="F11419">
            <v>332</v>
          </cell>
          <cell r="G11419" t="str">
            <v>10 DOIGTS</v>
          </cell>
        </row>
        <row r="11420">
          <cell r="A11420">
            <v>5432</v>
          </cell>
          <cell r="B11420" t="str">
            <v>Cône en polystyrène 18 x 7 cm</v>
          </cell>
          <cell r="C11420" t="str">
            <v>297,485,535</v>
          </cell>
          <cell r="D11420">
            <v>355.17200000000003</v>
          </cell>
          <cell r="E11420">
            <v>0.16</v>
          </cell>
          <cell r="F11420">
            <v>412</v>
          </cell>
          <cell r="G11420" t="str">
            <v>10 DOIGTS</v>
          </cell>
        </row>
        <row r="11421">
          <cell r="A11421">
            <v>30128</v>
          </cell>
          <cell r="B11421" t="str">
            <v xml:space="preserve">Cône en polystyrene 25 x 10 cm </v>
          </cell>
          <cell r="C11421" t="str">
            <v>297,485,535</v>
          </cell>
          <cell r="D11421">
            <v>488.79300000000001</v>
          </cell>
          <cell r="E11421">
            <v>0.16</v>
          </cell>
          <cell r="F11421">
            <v>567</v>
          </cell>
          <cell r="G11421" t="str">
            <v>10 DOIGTS</v>
          </cell>
        </row>
        <row r="11422">
          <cell r="A11422">
            <v>12353</v>
          </cell>
          <cell r="B11422" t="str">
            <v>Set de 5 couronnes en polystyrène 22 cm</v>
          </cell>
          <cell r="C11422" t="str">
            <v>297,485,535</v>
          </cell>
          <cell r="D11422">
            <v>1098.2760000000001</v>
          </cell>
          <cell r="E11422">
            <v>0.16</v>
          </cell>
          <cell r="F11422">
            <v>1274</v>
          </cell>
          <cell r="G11422" t="str">
            <v>10 DOIGTS</v>
          </cell>
        </row>
        <row r="11423">
          <cell r="A11423">
            <v>5735</v>
          </cell>
          <cell r="B11423" t="str">
            <v>Set de 6 cônes en polystyrène 18 x 7 cm</v>
          </cell>
          <cell r="C11423" t="str">
            <v>297,485,535</v>
          </cell>
          <cell r="D11423">
            <v>1718.9659999999999</v>
          </cell>
          <cell r="E11423">
            <v>0.16</v>
          </cell>
          <cell r="F11423">
            <v>1994</v>
          </cell>
          <cell r="G11423" t="str">
            <v>10 DOIGTS</v>
          </cell>
        </row>
        <row r="11424">
          <cell r="A11424">
            <v>32223</v>
          </cell>
          <cell r="B11424" t="str">
            <v xml:space="preserve">Set de 6 cônes en polystyrene 25 x 10 cm </v>
          </cell>
          <cell r="C11424" t="str">
            <v>297,485,535</v>
          </cell>
          <cell r="D11424">
            <v>2519.828</v>
          </cell>
          <cell r="E11424">
            <v>0.16</v>
          </cell>
          <cell r="F11424">
            <v>2923</v>
          </cell>
          <cell r="G11424" t="str">
            <v>10 DOIGTS</v>
          </cell>
        </row>
        <row r="11425">
          <cell r="A11425">
            <v>11761</v>
          </cell>
          <cell r="B11425" t="str">
            <v>Seau en métal vert</v>
          </cell>
          <cell r="C11425" t="str">
            <v>300,500,509</v>
          </cell>
          <cell r="D11425">
            <v>221.55199999999999</v>
          </cell>
          <cell r="E11425">
            <v>0.16</v>
          </cell>
          <cell r="F11425">
            <v>257</v>
          </cell>
          <cell r="G11425" t="str">
            <v>10 DOIGTS</v>
          </cell>
        </row>
        <row r="11426">
          <cell r="A11426">
            <v>11762</v>
          </cell>
          <cell r="B11426" t="str">
            <v>Set de 5 seaux en métal verts</v>
          </cell>
          <cell r="C11426" t="str">
            <v>300,500,509</v>
          </cell>
          <cell r="D11426">
            <v>876.72400000000005</v>
          </cell>
          <cell r="E11426">
            <v>0.16</v>
          </cell>
          <cell r="F11426">
            <v>1017</v>
          </cell>
          <cell r="G11426" t="str">
            <v>10 DOIGTS</v>
          </cell>
        </row>
        <row r="11427">
          <cell r="A11427">
            <v>12017</v>
          </cell>
          <cell r="B11427" t="str">
            <v>Panier carré en carton papier mâché - 6 x 6 x 3 cm</v>
          </cell>
          <cell r="C11427" t="str">
            <v>301,499,538</v>
          </cell>
          <cell r="D11427">
            <v>286.20699999999999</v>
          </cell>
          <cell r="E11427">
            <v>0.16</v>
          </cell>
          <cell r="F11427">
            <v>332</v>
          </cell>
          <cell r="G11427" t="str">
            <v>10 DOIGTS</v>
          </cell>
        </row>
        <row r="11428">
          <cell r="A11428">
            <v>12019</v>
          </cell>
          <cell r="B11428" t="str">
            <v>Panier rond en carton papier mâché 6 cm - Ht : 3 cm</v>
          </cell>
          <cell r="C11428" t="str">
            <v>301,499,538</v>
          </cell>
          <cell r="D11428">
            <v>286.20699999999999</v>
          </cell>
          <cell r="E11428">
            <v>0.16</v>
          </cell>
          <cell r="F11428">
            <v>332</v>
          </cell>
          <cell r="G11428" t="str">
            <v>10 DOIGTS</v>
          </cell>
        </row>
        <row r="11429">
          <cell r="A11429">
            <v>12021</v>
          </cell>
          <cell r="B11429" t="str">
            <v>Panier ovale en carton papier mâché - 9 x 6 x 3 cm</v>
          </cell>
          <cell r="C11429" t="str">
            <v>301,499,538</v>
          </cell>
          <cell r="D11429">
            <v>286.20699999999999</v>
          </cell>
          <cell r="E11429">
            <v>0.16</v>
          </cell>
          <cell r="F11429">
            <v>332</v>
          </cell>
          <cell r="G11429" t="str">
            <v>10 DOIGTS</v>
          </cell>
        </row>
        <row r="11430">
          <cell r="A11430">
            <v>12034</v>
          </cell>
          <cell r="B11430" t="str">
            <v>Set de 3 paniers en carton papier mâché, formes assorties : ovale, ronde, carrée</v>
          </cell>
          <cell r="C11430" t="str">
            <v>301,499,538</v>
          </cell>
          <cell r="D11430">
            <v>660.34500000000003</v>
          </cell>
          <cell r="E11430">
            <v>0.16</v>
          </cell>
          <cell r="F11430">
            <v>766</v>
          </cell>
          <cell r="G11430" t="str">
            <v>10 DOIGTS</v>
          </cell>
        </row>
        <row r="11431">
          <cell r="A11431">
            <v>11911</v>
          </cell>
          <cell r="B11431" t="str">
            <v>Set de 6 tranches de bois rondes</v>
          </cell>
          <cell r="C11431" t="str">
            <v>337,446,526</v>
          </cell>
          <cell r="D11431">
            <v>301.72399999999999</v>
          </cell>
          <cell r="E11431">
            <v>0.16</v>
          </cell>
          <cell r="F11431">
            <v>350</v>
          </cell>
          <cell r="G11431" t="str">
            <v>10 DOIGTS</v>
          </cell>
        </row>
        <row r="11432">
          <cell r="A11432">
            <v>36019</v>
          </cell>
          <cell r="B11432" t="str">
            <v>tranche ronde bois Ø 10cm</v>
          </cell>
          <cell r="C11432" t="str">
            <v>337,446,526</v>
          </cell>
          <cell r="D11432">
            <v>443.10300000000001</v>
          </cell>
          <cell r="E11432">
            <v>0.16</v>
          </cell>
          <cell r="F11432">
            <v>514</v>
          </cell>
          <cell r="G11432" t="str">
            <v>10 DOIGTS</v>
          </cell>
        </row>
        <row r="11433">
          <cell r="A11433">
            <v>36020</v>
          </cell>
          <cell r="B11433" t="str">
            <v>Set de 4 tranches de bois 10 cm</v>
          </cell>
          <cell r="C11433" t="str">
            <v>337,446,526</v>
          </cell>
          <cell r="D11433">
            <v>1325.8620000000001</v>
          </cell>
          <cell r="E11433">
            <v>0.16</v>
          </cell>
          <cell r="F11433">
            <v>1538</v>
          </cell>
          <cell r="G11433" t="str">
            <v>10 DOIGTS</v>
          </cell>
        </row>
        <row r="11434">
          <cell r="A11434">
            <v>4359</v>
          </cell>
          <cell r="B11434" t="str">
            <v>Set de 100 rondelles en bois diamètres assortis 0,7 à 2,5 cm</v>
          </cell>
          <cell r="C11434" t="str">
            <v>337,446,526</v>
          </cell>
          <cell r="D11434">
            <v>1443.9659999999999</v>
          </cell>
          <cell r="E11434">
            <v>0.16</v>
          </cell>
          <cell r="F11434">
            <v>1675</v>
          </cell>
          <cell r="G11434" t="str">
            <v>10 DOIGTS</v>
          </cell>
        </row>
        <row r="11435">
          <cell r="A11435">
            <v>33093</v>
          </cell>
          <cell r="B11435" t="str">
            <v>Set d'environ 700 rondelles de bois Ø 7-10 mm</v>
          </cell>
          <cell r="C11435" t="str">
            <v>337,446,526</v>
          </cell>
          <cell r="D11435">
            <v>2443.1030000000001</v>
          </cell>
          <cell r="E11435">
            <v>0.16</v>
          </cell>
          <cell r="F11435">
            <v>2834</v>
          </cell>
          <cell r="G11435" t="str">
            <v>10 DOIGTS</v>
          </cell>
        </row>
        <row r="11436">
          <cell r="A11436">
            <v>11519</v>
          </cell>
          <cell r="B11436" t="str">
            <v>Set de 6 galets de marbre blanc</v>
          </cell>
          <cell r="C11436" t="str">
            <v>34,445,531</v>
          </cell>
          <cell r="D11436">
            <v>887.93100000000004</v>
          </cell>
          <cell r="E11436">
            <v>0.16</v>
          </cell>
          <cell r="F11436">
            <v>1030</v>
          </cell>
          <cell r="G11436" t="str">
            <v>10 DOIGTS</v>
          </cell>
        </row>
        <row r="11437">
          <cell r="A11437">
            <v>5144</v>
          </cell>
          <cell r="B11437" t="str">
            <v>Set de 100 bâtons d'esquimaux 9,3 cm</v>
          </cell>
          <cell r="C11437" t="str">
            <v>35,326,537</v>
          </cell>
          <cell r="D11437">
            <v>419.82799999999997</v>
          </cell>
          <cell r="E11437">
            <v>0.16</v>
          </cell>
          <cell r="F11437">
            <v>487</v>
          </cell>
          <cell r="G11437" t="str">
            <v>10 DOIGTS</v>
          </cell>
        </row>
        <row r="11438">
          <cell r="A11438">
            <v>14924</v>
          </cell>
          <cell r="B11438" t="str">
            <v>Set de 100 bâtons d'esquimaux 11,4 cm</v>
          </cell>
          <cell r="C11438" t="str">
            <v>35,326,537</v>
          </cell>
          <cell r="D11438">
            <v>488.79300000000001</v>
          </cell>
          <cell r="E11438">
            <v>0.16</v>
          </cell>
          <cell r="F11438">
            <v>567</v>
          </cell>
          <cell r="G11438" t="str">
            <v>10 DOIGTS</v>
          </cell>
        </row>
        <row r="11439">
          <cell r="A11439">
            <v>14927</v>
          </cell>
          <cell r="B11439" t="str">
            <v>Set de 200 mini-bâtonnets d'esquimaux naturel 55 x 6 x 2 mm</v>
          </cell>
          <cell r="C11439" t="str">
            <v>35,326,537</v>
          </cell>
          <cell r="D11439">
            <v>509.483</v>
          </cell>
          <cell r="E11439">
            <v>0.16</v>
          </cell>
          <cell r="F11439">
            <v>591</v>
          </cell>
          <cell r="G11439" t="str">
            <v>10 DOIGTS</v>
          </cell>
        </row>
        <row r="11440">
          <cell r="A11440">
            <v>5021</v>
          </cell>
          <cell r="B11440" t="str">
            <v>Lot de 3 pochettes de 100 bâtons d'esquimaux 9,3 cm</v>
          </cell>
          <cell r="C11440" t="str">
            <v>35,326,537</v>
          </cell>
          <cell r="D11440">
            <v>989.65499999999997</v>
          </cell>
          <cell r="E11440">
            <v>0.16</v>
          </cell>
          <cell r="F11440">
            <v>1148</v>
          </cell>
          <cell r="G11440" t="str">
            <v>10 DOIGTS</v>
          </cell>
        </row>
        <row r="11441">
          <cell r="A11441">
            <v>14922</v>
          </cell>
          <cell r="B11441" t="str">
            <v>Lot de 500 bâtons d'esquimaux 11,4 cm</v>
          </cell>
          <cell r="C11441" t="str">
            <v>35,326,537</v>
          </cell>
          <cell r="D11441">
            <v>1665.5170000000001</v>
          </cell>
          <cell r="E11441">
            <v>0.16</v>
          </cell>
          <cell r="F11441">
            <v>1932</v>
          </cell>
          <cell r="G11441" t="str">
            <v>10 DOIGTS</v>
          </cell>
        </row>
        <row r="11442">
          <cell r="A11442">
            <v>4265</v>
          </cell>
          <cell r="B11442" t="str">
            <v xml:space="preserve">Set de 1000 bâtons d'esquimaux 9,3 cm  </v>
          </cell>
          <cell r="C11442" t="str">
            <v>35,326,537</v>
          </cell>
          <cell r="D11442">
            <v>2886.2069999999999</v>
          </cell>
          <cell r="E11442">
            <v>0.16</v>
          </cell>
          <cell r="F11442">
            <v>3348</v>
          </cell>
          <cell r="G11442" t="str">
            <v>10 DOIGTS</v>
          </cell>
        </row>
        <row r="11443">
          <cell r="A11443">
            <v>34190</v>
          </cell>
          <cell r="B11443" t="str">
            <v>Set de 100 pailles en carton - couleurs et motifs assortis</v>
          </cell>
          <cell r="C11443" t="str">
            <v>37,411,482</v>
          </cell>
          <cell r="D11443">
            <v>1552.586</v>
          </cell>
          <cell r="E11443">
            <v>0.16</v>
          </cell>
          <cell r="F11443">
            <v>1801</v>
          </cell>
          <cell r="G11443" t="str">
            <v>10 DOIGTS</v>
          </cell>
        </row>
        <row r="11444">
          <cell r="A11444">
            <v>34191</v>
          </cell>
          <cell r="B11444" t="str">
            <v>Méga set de 500 pailles en carton - couleurs et motifs assortis</v>
          </cell>
          <cell r="C11444" t="str">
            <v>37,411,482</v>
          </cell>
          <cell r="D11444">
            <v>5543.9660000000003</v>
          </cell>
          <cell r="E11444">
            <v>0.16</v>
          </cell>
          <cell r="F11444">
            <v>6431</v>
          </cell>
          <cell r="G11444" t="str">
            <v>10 DOIGTS</v>
          </cell>
        </row>
        <row r="11445">
          <cell r="A11445">
            <v>2473</v>
          </cell>
          <cell r="B11445" t="str">
            <v>Pince coupante</v>
          </cell>
          <cell r="C11445" t="str">
            <v>384,385,417,437</v>
          </cell>
          <cell r="D11445">
            <v>664.65499999999997</v>
          </cell>
          <cell r="E11445">
            <v>0.16</v>
          </cell>
          <cell r="F11445">
            <v>771</v>
          </cell>
          <cell r="G11445" t="str">
            <v>10 DOIGTS</v>
          </cell>
        </row>
        <row r="11446">
          <cell r="A11446">
            <v>11015</v>
          </cell>
          <cell r="B11446" t="str">
            <v>Bobine de 12 mètres de fil élastique satiné Créa'Facile, spécial bijouterie</v>
          </cell>
          <cell r="C11446" t="str">
            <v>390,391,392,403,408,411,418,459</v>
          </cell>
          <cell r="D11446">
            <v>664.65499999999997</v>
          </cell>
          <cell r="E11446">
            <v>0.16</v>
          </cell>
          <cell r="F11446">
            <v>771</v>
          </cell>
          <cell r="G11446" t="str">
            <v>10 DOIGTS</v>
          </cell>
        </row>
        <row r="11447">
          <cell r="A11447">
            <v>12020</v>
          </cell>
          <cell r="B11447" t="str">
            <v>Marqueur permanent pointe fine Noir</v>
          </cell>
          <cell r="C11447" t="str">
            <v>42,48,188</v>
          </cell>
          <cell r="D11447">
            <v>421.55200000000002</v>
          </cell>
          <cell r="E11447">
            <v>0.16</v>
          </cell>
          <cell r="F11447">
            <v>489</v>
          </cell>
          <cell r="G11447" t="str">
            <v>10 DOIGTS</v>
          </cell>
        </row>
        <row r="11448">
          <cell r="A11448">
            <v>3150</v>
          </cell>
          <cell r="B11448" t="str">
            <v>Seau de 1kg de plâtre</v>
          </cell>
          <cell r="C11448" t="str">
            <v>435,436,502,527</v>
          </cell>
          <cell r="D11448">
            <v>821.55200000000002</v>
          </cell>
          <cell r="E11448">
            <v>0.16</v>
          </cell>
          <cell r="F11448">
            <v>953</v>
          </cell>
          <cell r="G11448" t="str">
            <v>10 DOIGTS</v>
          </cell>
        </row>
        <row r="11449">
          <cell r="A11449">
            <v>16900</v>
          </cell>
          <cell r="B11449" t="str">
            <v>Set de 6 seaux de 1 kg de plâtre</v>
          </cell>
          <cell r="C11449" t="str">
            <v>436,502,527</v>
          </cell>
          <cell r="D11449">
            <v>3987.069</v>
          </cell>
          <cell r="E11449">
            <v>0.16</v>
          </cell>
          <cell r="F11449">
            <v>4625</v>
          </cell>
          <cell r="G11449" t="str">
            <v>10 DOIGTS</v>
          </cell>
        </row>
        <row r="11450">
          <cell r="A11450">
            <v>28124</v>
          </cell>
          <cell r="B11450" t="str">
            <v>Set d'environ 200 mini pompons couleurs vives Ø 8mm</v>
          </cell>
          <cell r="C11450" t="str">
            <v>449,449,540</v>
          </cell>
          <cell r="D11450">
            <v>443.10300000000001</v>
          </cell>
          <cell r="E11450">
            <v>0.16</v>
          </cell>
          <cell r="F11450">
            <v>514</v>
          </cell>
          <cell r="G11450" t="str">
            <v>10 DOIGTS</v>
          </cell>
        </row>
        <row r="11451">
          <cell r="A11451">
            <v>11404</v>
          </cell>
          <cell r="B11451" t="str">
            <v>Clip Mémo marque place coeur</v>
          </cell>
          <cell r="C11451" t="str">
            <v>46,353,362</v>
          </cell>
          <cell r="D11451">
            <v>264.65499999999997</v>
          </cell>
          <cell r="E11451">
            <v>0.16</v>
          </cell>
          <cell r="F11451">
            <v>307</v>
          </cell>
          <cell r="G11451" t="str">
            <v>10 DOIGTS</v>
          </cell>
        </row>
        <row r="11452">
          <cell r="A11452">
            <v>11334</v>
          </cell>
          <cell r="B11452" t="str">
            <v>Set de 4 clips Mémo marque place coeur</v>
          </cell>
          <cell r="C11452" t="str">
            <v>46,353,362</v>
          </cell>
          <cell r="D11452">
            <v>881.03399999999999</v>
          </cell>
          <cell r="E11452">
            <v>0.16</v>
          </cell>
          <cell r="F11452">
            <v>1022</v>
          </cell>
          <cell r="G11452" t="str">
            <v>10 DOIGTS</v>
          </cell>
        </row>
        <row r="11453">
          <cell r="A11453">
            <v>35033</v>
          </cell>
          <cell r="B11453" t="str">
            <v>Set de 10 sachets cristal à pois - 11,5 x 19 cm</v>
          </cell>
          <cell r="C11453" t="str">
            <v>462,503,565</v>
          </cell>
          <cell r="D11453">
            <v>443.10300000000001</v>
          </cell>
          <cell r="E11453">
            <v>0.16</v>
          </cell>
          <cell r="F11453">
            <v>514</v>
          </cell>
          <cell r="G11453" t="str">
            <v>10 DOIGTS</v>
          </cell>
        </row>
        <row r="11454">
          <cell r="A11454">
            <v>4824</v>
          </cell>
          <cell r="B11454" t="str">
            <v>Set de 100 sachets cristal transparents 11,5x19cm</v>
          </cell>
          <cell r="C11454" t="str">
            <v>462,503,565</v>
          </cell>
          <cell r="D11454">
            <v>2645.69</v>
          </cell>
          <cell r="E11454">
            <v>0.16</v>
          </cell>
          <cell r="F11454">
            <v>3069</v>
          </cell>
          <cell r="G11454" t="str">
            <v>10 DOIGTS</v>
          </cell>
        </row>
        <row r="11455">
          <cell r="A11455">
            <v>35069</v>
          </cell>
          <cell r="B11455" t="str">
            <v>Lot de 10 sets de 10 sachets cristal à pois - 11,5 x 19 cm</v>
          </cell>
          <cell r="C11455" t="str">
            <v>462,503,565</v>
          </cell>
          <cell r="D11455">
            <v>3533.6210000000001</v>
          </cell>
          <cell r="E11455">
            <v>0.16</v>
          </cell>
          <cell r="F11455">
            <v>4099</v>
          </cell>
          <cell r="G11455" t="str">
            <v>10 DOIGTS</v>
          </cell>
        </row>
        <row r="11456">
          <cell r="A11456">
            <v>10037</v>
          </cell>
          <cell r="B11456" t="str">
            <v>Set de 6 blocs carrés avec fond carton</v>
          </cell>
          <cell r="C11456" t="str">
            <v>47,284,331</v>
          </cell>
          <cell r="D11456">
            <v>643.10299999999995</v>
          </cell>
          <cell r="E11456">
            <v>0.16</v>
          </cell>
          <cell r="F11456">
            <v>746</v>
          </cell>
          <cell r="G11456" t="str">
            <v>10 DOIGTS</v>
          </cell>
        </row>
        <row r="11457">
          <cell r="A11457">
            <v>10036</v>
          </cell>
          <cell r="B11457" t="str">
            <v>Set de 6 blocs ronds avec fond carton</v>
          </cell>
          <cell r="C11457" t="str">
            <v>47,284,331</v>
          </cell>
          <cell r="D11457">
            <v>643.10299999999995</v>
          </cell>
          <cell r="E11457">
            <v>0.16</v>
          </cell>
          <cell r="F11457">
            <v>746</v>
          </cell>
          <cell r="G11457" t="str">
            <v>10 DOIGTS</v>
          </cell>
        </row>
        <row r="11458">
          <cell r="A11458">
            <v>13670</v>
          </cell>
          <cell r="B11458" t="str">
            <v>Set de 10 étoiles en bois 9 cm</v>
          </cell>
          <cell r="C11458" t="str">
            <v>48,333,521</v>
          </cell>
          <cell r="D11458">
            <v>645.69000000000005</v>
          </cell>
          <cell r="E11458">
            <v>0.16</v>
          </cell>
          <cell r="F11458">
            <v>749</v>
          </cell>
          <cell r="G11458" t="str">
            <v>10 DOIGTS</v>
          </cell>
        </row>
        <row r="11459">
          <cell r="A11459">
            <v>3906</v>
          </cell>
          <cell r="B11459" t="str">
            <v>Set de 116 yeux mobiles noirs, tailles assorties (60 x ø 8mm + 30 x ø 10 mm + 26 x ø 12mm)</v>
          </cell>
          <cell r="C11459" t="str">
            <v>48,450,506</v>
          </cell>
          <cell r="D11459">
            <v>1098.2760000000001</v>
          </cell>
          <cell r="E11459">
            <v>0.16</v>
          </cell>
          <cell r="F11459">
            <v>1274</v>
          </cell>
          <cell r="G11459" t="str">
            <v>10 DOIGTS</v>
          </cell>
        </row>
        <row r="11460">
          <cell r="A11460">
            <v>16561</v>
          </cell>
          <cell r="B11460" t="str">
            <v>Colle liège 100 ml</v>
          </cell>
          <cell r="C11460" t="str">
            <v>48,48,162,275,447</v>
          </cell>
          <cell r="D11460">
            <v>998.27599999999995</v>
          </cell>
          <cell r="E11460">
            <v>0.16</v>
          </cell>
          <cell r="F11460">
            <v>1158</v>
          </cell>
          <cell r="G11460" t="str">
            <v>10 DOIGTS</v>
          </cell>
        </row>
        <row r="11461">
          <cell r="A11461">
            <v>1956</v>
          </cell>
          <cell r="B11461" t="str">
            <v>Set de 50 bouchons en liège</v>
          </cell>
          <cell r="C11461" t="str">
            <v>48,48,275,447,538</v>
          </cell>
          <cell r="D11461">
            <v>1552.586</v>
          </cell>
          <cell r="E11461">
            <v>0.16</v>
          </cell>
          <cell r="F11461">
            <v>1801</v>
          </cell>
          <cell r="G11461" t="str">
            <v>10 DOIGTS</v>
          </cell>
        </row>
        <row r="11462">
          <cell r="A11462">
            <v>18548</v>
          </cell>
          <cell r="B11462" t="str">
            <v>Paquet de 30 gr d'herbe frisette jaune en papier</v>
          </cell>
          <cell r="C11462" t="str">
            <v>490,491,503</v>
          </cell>
          <cell r="D11462">
            <v>323.27600000000001</v>
          </cell>
          <cell r="E11462">
            <v>0.16</v>
          </cell>
          <cell r="F11462">
            <v>375</v>
          </cell>
          <cell r="G11462" t="str">
            <v>10 DOIGTS</v>
          </cell>
        </row>
        <row r="11463">
          <cell r="A11463">
            <v>18326</v>
          </cell>
          <cell r="B11463" t="str">
            <v>Pochette de 12 crayons, couleurs assorties</v>
          </cell>
          <cell r="C11463" t="str">
            <v>50,51,99,177</v>
          </cell>
          <cell r="D11463">
            <v>443.10300000000001</v>
          </cell>
          <cell r="E11463">
            <v>0.16</v>
          </cell>
          <cell r="F11463">
            <v>514</v>
          </cell>
          <cell r="G11463" t="str">
            <v>10 DOIGTS</v>
          </cell>
        </row>
        <row r="11464">
          <cell r="A11464">
            <v>18327</v>
          </cell>
          <cell r="B11464" t="str">
            <v>Pochette de 12 feutres pointe moyenne, couleurs assorties</v>
          </cell>
          <cell r="C11464" t="str">
            <v>50,51,99,182</v>
          </cell>
          <cell r="D11464">
            <v>364.65499999999997</v>
          </cell>
          <cell r="E11464">
            <v>0.16</v>
          </cell>
          <cell r="F11464">
            <v>423</v>
          </cell>
          <cell r="G11464" t="str">
            <v>10 DOIGTS</v>
          </cell>
        </row>
        <row r="11465">
          <cell r="A11465">
            <v>10210</v>
          </cell>
          <cell r="B11465" t="str">
            <v xml:space="preserve">Set de 5 sticks de 8 gr de colle blanche </v>
          </cell>
          <cell r="C11465" t="str">
            <v>53,153,162,477</v>
          </cell>
          <cell r="D11465">
            <v>656.89700000000005</v>
          </cell>
          <cell r="E11465">
            <v>0.16</v>
          </cell>
          <cell r="F11465">
            <v>762</v>
          </cell>
          <cell r="G11465" t="str">
            <v>10 DOIGTS</v>
          </cell>
        </row>
        <row r="11466">
          <cell r="A11466">
            <v>18712</v>
          </cell>
          <cell r="B11466" t="str">
            <v>CRAZY FACE STICKER - Set de stickers yeux, lunettes, moustaches, bouches</v>
          </cell>
          <cell r="C11466" t="str">
            <v>63,252,451</v>
          </cell>
          <cell r="D11466">
            <v>555.17200000000003</v>
          </cell>
          <cell r="E11466">
            <v>0.16</v>
          </cell>
          <cell r="F11466">
            <v>644</v>
          </cell>
          <cell r="G11466" t="str">
            <v>10 DOIGTS</v>
          </cell>
        </row>
        <row r="11467">
          <cell r="A11467">
            <v>6380</v>
          </cell>
          <cell r="B11467" t="str">
            <v>Cadre en bois rectangulaire vitré : Ext : 23 x 18 cm - Int : 10 x 15 cm</v>
          </cell>
          <cell r="C11467" t="str">
            <v>70,160,347</v>
          </cell>
          <cell r="D11467">
            <v>887.93100000000004</v>
          </cell>
          <cell r="E11467">
            <v>0.16</v>
          </cell>
          <cell r="F11467">
            <v>1030</v>
          </cell>
          <cell r="G11467" t="str">
            <v>10 DOIGTS</v>
          </cell>
        </row>
        <row r="11468">
          <cell r="A11468">
            <v>12051</v>
          </cell>
          <cell r="B11468" t="str">
            <v>Set de 10 cadres rectangulaires vitrés Ext : 23x18 cm - Int : 10x15 cm</v>
          </cell>
          <cell r="C11468" t="str">
            <v>70,160,347</v>
          </cell>
          <cell r="D11468">
            <v>6646.5519999999997</v>
          </cell>
          <cell r="E11468">
            <v>0.16</v>
          </cell>
          <cell r="F11468">
            <v>7710</v>
          </cell>
          <cell r="G11468" t="str">
            <v>10 DOIGTS</v>
          </cell>
        </row>
        <row r="11469">
          <cell r="A11469">
            <v>12251</v>
          </cell>
          <cell r="B11469" t="str">
            <v>Set de 10 cartes fortes 21 x 29,7 cm blanc</v>
          </cell>
          <cell r="C11469" t="str">
            <v>75,261,262,506</v>
          </cell>
          <cell r="D11469">
            <v>776.72400000000005</v>
          </cell>
          <cell r="E11469">
            <v>0.16</v>
          </cell>
          <cell r="F11469">
            <v>901</v>
          </cell>
          <cell r="G11469" t="str">
            <v>10 DOIGTS</v>
          </cell>
        </row>
        <row r="11470">
          <cell r="A11470">
            <v>23607</v>
          </cell>
          <cell r="B11470" t="str">
            <v>Set de 6 dessous de plat en bois médium avec vitre</v>
          </cell>
          <cell r="C11470" t="str">
            <v>85,139,289,353</v>
          </cell>
          <cell r="D11470">
            <v>2200.8620000000001</v>
          </cell>
          <cell r="E11470">
            <v>0.16</v>
          </cell>
          <cell r="F11470">
            <v>2553</v>
          </cell>
          <cell r="G11470" t="str">
            <v>10 DOIGTS</v>
          </cell>
        </row>
        <row r="11471">
          <cell r="A11471">
            <v>28117</v>
          </cell>
          <cell r="B11471" t="str">
            <v>Set de 8 pompons en fil de coton avec anneau argenté 3 cm - assortiment pastel</v>
          </cell>
          <cell r="C11471" t="str">
            <v>94,375,404</v>
          </cell>
          <cell r="D11471">
            <v>809.48299999999995</v>
          </cell>
          <cell r="E11471">
            <v>0.16</v>
          </cell>
          <cell r="F11471">
            <v>939</v>
          </cell>
          <cell r="G11471" t="str">
            <v>10 DOIGTS</v>
          </cell>
        </row>
        <row r="11472">
          <cell r="A11472">
            <v>11293</v>
          </cell>
          <cell r="B11472" t="str">
            <v>Set de 6 anneaux brisés ø 3cm</v>
          </cell>
          <cell r="C11472" t="str">
            <v>94,387,414</v>
          </cell>
          <cell r="D11472">
            <v>331.89699999999999</v>
          </cell>
          <cell r="E11472">
            <v>0.16</v>
          </cell>
          <cell r="F11472">
            <v>385</v>
          </cell>
          <cell r="G11472" t="str">
            <v>10 DOIGTS</v>
          </cell>
        </row>
        <row r="11473">
          <cell r="A11473">
            <v>11295</v>
          </cell>
          <cell r="B11473" t="str">
            <v>Set de 12 anneaux brisés ø 1,5 cm</v>
          </cell>
          <cell r="C11473" t="str">
            <v>94,387,414</v>
          </cell>
          <cell r="D11473">
            <v>331.89699999999999</v>
          </cell>
          <cell r="E11473">
            <v>0.16</v>
          </cell>
          <cell r="F11473">
            <v>385</v>
          </cell>
          <cell r="G11473" t="str">
            <v>10 DOIGTS</v>
          </cell>
        </row>
        <row r="11474">
          <cell r="A11474">
            <v>1860</v>
          </cell>
          <cell r="B11474" t="str">
            <v xml:space="preserve">Set de 12 anneaux brisés ø 3cm </v>
          </cell>
          <cell r="C11474" t="str">
            <v>94,387,414</v>
          </cell>
          <cell r="D11474">
            <v>564.65499999999997</v>
          </cell>
          <cell r="E11474">
            <v>0.16</v>
          </cell>
          <cell r="F11474">
            <v>655</v>
          </cell>
          <cell r="G11474" t="str">
            <v>10 DOIGTS</v>
          </cell>
        </row>
        <row r="11475">
          <cell r="A11475">
            <v>29070</v>
          </cell>
          <cell r="B11475" t="str">
            <v>Set de 18 perles en bois rondes et hexagonales</v>
          </cell>
          <cell r="C11475" t="str">
            <v>94,399,409</v>
          </cell>
          <cell r="D11475">
            <v>867.24099999999999</v>
          </cell>
          <cell r="E11475">
            <v>0.16</v>
          </cell>
          <cell r="F11475">
            <v>1006</v>
          </cell>
          <cell r="G11475" t="str">
            <v>10 DOIGTS</v>
          </cell>
        </row>
        <row r="11476">
          <cell r="A11476">
            <v>2474</v>
          </cell>
          <cell r="B11476" t="str">
            <v>Pince courte bouts ronds</v>
          </cell>
          <cell r="C11476" t="str">
            <v>96,97,384,417</v>
          </cell>
          <cell r="D11476">
            <v>664.65499999999997</v>
          </cell>
          <cell r="E11476">
            <v>0.16</v>
          </cell>
          <cell r="F11476">
            <v>771</v>
          </cell>
          <cell r="G11476" t="str">
            <v>10 DOIGTS</v>
          </cell>
        </row>
        <row r="11477">
          <cell r="A11477">
            <v>2470</v>
          </cell>
          <cell r="B11477" t="str">
            <v>Pince à sertir</v>
          </cell>
          <cell r="C11477" t="str">
            <v>96,98,321,417,418</v>
          </cell>
          <cell r="D11477">
            <v>664.65499999999997</v>
          </cell>
          <cell r="E11477">
            <v>0.16</v>
          </cell>
          <cell r="F11477">
            <v>771</v>
          </cell>
          <cell r="G11477" t="str">
            <v>10 DOIGTS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3"/>
  <sheetViews>
    <sheetView showZeros="0" tabSelected="1" workbookViewId="0">
      <selection activeCell="A13" sqref="A13"/>
    </sheetView>
  </sheetViews>
  <sheetFormatPr baseColWidth="10" defaultRowHeight="15" x14ac:dyDescent="0.25"/>
  <cols>
    <col min="1" max="1" width="13.42578125" customWidth="1"/>
    <col min="2" max="2" width="3.140625" customWidth="1"/>
    <col min="3" max="3" width="19.28515625" customWidth="1"/>
    <col min="4" max="4" width="3.7109375" customWidth="1"/>
    <col min="5" max="5" width="15.42578125" customWidth="1"/>
    <col min="6" max="6" width="13" customWidth="1"/>
    <col min="7" max="7" width="1.28515625" customWidth="1"/>
    <col min="8" max="8" width="7.28515625" customWidth="1"/>
    <col min="9" max="9" width="8.42578125" customWidth="1"/>
    <col min="10" max="10" width="14.85546875" style="77" customWidth="1"/>
    <col min="11" max="11" width="9.7109375" customWidth="1"/>
    <col min="12" max="12" width="13.5703125" style="77" customWidth="1"/>
    <col min="13" max="13" width="15.7109375" style="77" hidden="1" customWidth="1"/>
    <col min="14" max="14" width="14.85546875" style="77" customWidth="1"/>
  </cols>
  <sheetData>
    <row r="1" spans="1:35" ht="25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3"/>
      <c r="K1" s="1"/>
      <c r="L1" s="3"/>
      <c r="M1" s="3"/>
      <c r="N1" s="3"/>
    </row>
    <row r="2" spans="1:35" x14ac:dyDescent="0.25">
      <c r="A2" s="1"/>
      <c r="B2" s="1"/>
      <c r="C2" s="1"/>
      <c r="D2" s="1"/>
      <c r="E2" s="1"/>
      <c r="F2" s="1"/>
      <c r="G2" s="1"/>
      <c r="H2" s="1"/>
      <c r="I2" s="1"/>
      <c r="J2" s="3"/>
      <c r="K2" s="1"/>
      <c r="L2" s="3"/>
      <c r="M2" s="3"/>
      <c r="N2" s="3"/>
    </row>
    <row r="3" spans="1:35" ht="28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3"/>
      <c r="K3" s="1"/>
      <c r="L3" s="3"/>
      <c r="M3" s="3"/>
      <c r="N3" s="3"/>
    </row>
    <row r="4" spans="1:35" s="8" customFormat="1" ht="13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5"/>
      <c r="K4" s="4"/>
      <c r="L4" s="6"/>
      <c r="M4" s="6"/>
      <c r="N4" s="6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23.25" x14ac:dyDescent="0.35">
      <c r="A5" s="9"/>
      <c r="B5" s="9"/>
      <c r="C5" s="9"/>
      <c r="D5" s="9"/>
      <c r="E5" s="9"/>
      <c r="F5" s="9"/>
      <c r="G5" s="9"/>
      <c r="H5" s="9"/>
      <c r="I5" s="9"/>
      <c r="J5" s="10"/>
      <c r="K5" s="11" t="s">
        <v>0</v>
      </c>
      <c r="L5" s="10"/>
      <c r="M5" s="10"/>
      <c r="N5" s="10"/>
    </row>
    <row r="6" spans="1:35" ht="12.75" customHeight="1" x14ac:dyDescent="0.25">
      <c r="A6" s="9"/>
      <c r="B6" s="9"/>
      <c r="C6" s="9"/>
      <c r="D6" s="9"/>
      <c r="E6" s="9"/>
      <c r="F6" s="9"/>
      <c r="G6" s="9"/>
      <c r="H6" s="9"/>
      <c r="I6" s="9"/>
      <c r="J6" s="10"/>
      <c r="K6" s="9"/>
      <c r="L6" s="10"/>
      <c r="M6" s="10"/>
      <c r="N6" s="10"/>
    </row>
    <row r="7" spans="1:35" ht="21.75" customHeight="1" thickBot="1" x14ac:dyDescent="0.3">
      <c r="A7" s="12" t="s">
        <v>1</v>
      </c>
      <c r="B7" s="12"/>
      <c r="C7" s="13"/>
      <c r="D7" s="13"/>
      <c r="E7" s="13"/>
      <c r="F7" s="14"/>
      <c r="G7" s="14"/>
      <c r="H7" s="14"/>
      <c r="I7" s="14"/>
      <c r="J7" s="15"/>
      <c r="K7" s="14"/>
      <c r="L7" s="15"/>
      <c r="M7" s="15"/>
      <c r="N7" s="15"/>
    </row>
    <row r="8" spans="1:35" ht="21.75" thickBot="1" x14ac:dyDescent="0.4">
      <c r="A8" s="16" t="s">
        <v>2</v>
      </c>
      <c r="B8" s="17"/>
      <c r="C8" s="17"/>
      <c r="D8" s="17"/>
      <c r="E8" s="18"/>
      <c r="F8" s="16" t="s">
        <v>3</v>
      </c>
      <c r="G8" s="17"/>
      <c r="H8" s="17"/>
      <c r="I8" s="17"/>
      <c r="J8" s="18"/>
      <c r="K8" s="16" t="s">
        <v>4</v>
      </c>
      <c r="L8" s="17"/>
      <c r="M8" s="17"/>
      <c r="N8" s="18"/>
    </row>
    <row r="9" spans="1:35" x14ac:dyDescent="0.25">
      <c r="A9" s="19" t="s">
        <v>5</v>
      </c>
      <c r="B9" s="20"/>
      <c r="C9" s="21"/>
      <c r="D9" s="21"/>
      <c r="E9" s="22"/>
      <c r="F9" s="23" t="s">
        <v>5</v>
      </c>
      <c r="G9" s="24"/>
      <c r="H9" s="25"/>
      <c r="I9" s="25"/>
      <c r="J9" s="26"/>
      <c r="K9" s="23" t="s">
        <v>6</v>
      </c>
      <c r="L9" s="25"/>
      <c r="M9" s="25"/>
      <c r="N9" s="26"/>
    </row>
    <row r="10" spans="1:35" x14ac:dyDescent="0.25">
      <c r="A10" s="27"/>
      <c r="B10" s="28"/>
      <c r="C10" s="29"/>
      <c r="D10" s="29"/>
      <c r="E10" s="30"/>
      <c r="F10" s="31"/>
      <c r="G10" s="32"/>
      <c r="H10" s="33"/>
      <c r="I10" s="33"/>
      <c r="J10" s="34"/>
      <c r="K10" s="31"/>
      <c r="L10" s="33"/>
      <c r="M10" s="33"/>
      <c r="N10" s="34"/>
    </row>
    <row r="11" spans="1:35" ht="18.75" customHeight="1" x14ac:dyDescent="0.25">
      <c r="A11" s="27" t="s">
        <v>7</v>
      </c>
      <c r="B11" s="28"/>
      <c r="C11" s="35"/>
      <c r="D11" s="35"/>
      <c r="E11" s="36"/>
      <c r="F11" s="31" t="s">
        <v>8</v>
      </c>
      <c r="G11" s="32"/>
      <c r="H11" s="33"/>
      <c r="I11" s="33"/>
      <c r="J11" s="34"/>
      <c r="K11" s="31" t="s">
        <v>9</v>
      </c>
      <c r="L11" s="33"/>
      <c r="M11" s="33"/>
      <c r="N11" s="34"/>
    </row>
    <row r="12" spans="1:35" x14ac:dyDescent="0.25">
      <c r="A12" s="27"/>
      <c r="B12" s="28"/>
      <c r="C12" s="35"/>
      <c r="D12" s="35"/>
      <c r="E12" s="36"/>
      <c r="F12" s="31"/>
      <c r="G12" s="32"/>
      <c r="H12" s="33"/>
      <c r="I12" s="33"/>
      <c r="J12" s="34"/>
      <c r="K12" s="31"/>
      <c r="L12" s="33"/>
      <c r="M12" s="33"/>
      <c r="N12" s="34"/>
    </row>
    <row r="13" spans="1:35" x14ac:dyDescent="0.25">
      <c r="A13" s="27" t="s">
        <v>10</v>
      </c>
      <c r="B13" s="28"/>
      <c r="C13" s="29"/>
      <c r="D13" s="29"/>
      <c r="E13" s="30"/>
      <c r="F13" s="31" t="s">
        <v>11</v>
      </c>
      <c r="G13" s="32"/>
      <c r="H13" s="33"/>
      <c r="I13" s="33"/>
      <c r="J13" s="34"/>
      <c r="K13" s="31" t="s">
        <v>12</v>
      </c>
      <c r="L13" s="33"/>
      <c r="M13" s="33"/>
      <c r="N13" s="34"/>
    </row>
    <row r="14" spans="1:35" x14ac:dyDescent="0.25">
      <c r="A14" s="27"/>
      <c r="B14" s="28"/>
      <c r="C14" s="29"/>
      <c r="D14" s="29"/>
      <c r="E14" s="30"/>
      <c r="F14" s="31"/>
      <c r="G14" s="32"/>
      <c r="H14" s="33"/>
      <c r="I14" s="33"/>
      <c r="J14" s="34"/>
      <c r="K14" s="31"/>
      <c r="L14" s="33"/>
      <c r="M14" s="33"/>
      <c r="N14" s="34"/>
    </row>
    <row r="15" spans="1:35" ht="45.75" thickBot="1" x14ac:dyDescent="0.3">
      <c r="A15" s="37" t="s">
        <v>13</v>
      </c>
      <c r="B15" s="38"/>
      <c r="C15" s="13"/>
      <c r="D15" s="13"/>
      <c r="E15" s="39"/>
      <c r="F15" s="40"/>
      <c r="G15" s="41"/>
      <c r="H15" s="42"/>
      <c r="I15" s="42"/>
      <c r="J15" s="43"/>
      <c r="K15" s="44"/>
      <c r="L15" s="42"/>
      <c r="M15" s="42"/>
      <c r="N15" s="43"/>
    </row>
    <row r="16" spans="1:35" ht="5.25" customHeight="1" thickBo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5"/>
      <c r="K16" s="14"/>
      <c r="L16" s="15"/>
      <c r="M16" s="15"/>
      <c r="N16" s="45"/>
      <c r="O16" s="46"/>
    </row>
    <row r="17" spans="1:19" ht="24" customHeight="1" x14ac:dyDescent="0.25">
      <c r="A17" s="14"/>
      <c r="B17" s="14"/>
      <c r="C17" s="47" t="s">
        <v>14</v>
      </c>
      <c r="D17" s="48" t="s">
        <v>15</v>
      </c>
      <c r="E17" s="49"/>
      <c r="F17" s="50" t="s">
        <v>16</v>
      </c>
      <c r="G17" s="51"/>
      <c r="H17" s="52"/>
      <c r="I17" s="53" t="s">
        <v>17</v>
      </c>
      <c r="J17" s="54"/>
      <c r="K17" s="54"/>
      <c r="L17" s="54"/>
      <c r="M17" s="54"/>
      <c r="N17" s="55"/>
      <c r="O17" s="56"/>
    </row>
    <row r="18" spans="1:19" ht="15" customHeight="1" thickBot="1" x14ac:dyDescent="0.3">
      <c r="A18" s="14"/>
      <c r="B18" s="14"/>
      <c r="C18" s="57"/>
      <c r="D18" s="58"/>
      <c r="E18" s="59"/>
      <c r="F18" s="60"/>
      <c r="G18" s="61"/>
      <c r="H18" s="62"/>
      <c r="I18" s="63"/>
      <c r="J18" s="64"/>
      <c r="K18" s="64"/>
      <c r="L18" s="64"/>
      <c r="M18" s="64"/>
      <c r="N18" s="65"/>
      <c r="O18" s="56"/>
    </row>
    <row r="19" spans="1:19" ht="27" customHeight="1" thickBot="1" x14ac:dyDescent="0.3">
      <c r="A19" s="66" t="s">
        <v>18</v>
      </c>
      <c r="B19" s="67"/>
      <c r="C19" s="68">
        <f>L573</f>
        <v>0</v>
      </c>
      <c r="D19" s="69">
        <f>M573</f>
        <v>0</v>
      </c>
      <c r="E19" s="70"/>
      <c r="F19" s="71">
        <f>N573</f>
        <v>0</v>
      </c>
      <c r="G19" s="72"/>
      <c r="H19" s="73"/>
      <c r="I19" s="74"/>
      <c r="J19" s="75"/>
      <c r="K19" s="75"/>
      <c r="L19" s="75"/>
      <c r="M19" s="75"/>
      <c r="N19" s="76"/>
    </row>
    <row r="20" spans="1:19" ht="6" customHeight="1" thickBot="1" x14ac:dyDescent="0.3"/>
    <row r="21" spans="1:19" s="85" customFormat="1" ht="28.5" customHeight="1" x14ac:dyDescent="0.25">
      <c r="A21" s="78" t="s">
        <v>19</v>
      </c>
      <c r="B21" s="79" t="s">
        <v>20</v>
      </c>
      <c r="C21" s="79"/>
      <c r="D21" s="79"/>
      <c r="E21" s="79"/>
      <c r="F21" s="79"/>
      <c r="G21" s="79"/>
      <c r="H21" s="80" t="s">
        <v>21</v>
      </c>
      <c r="I21" s="80" t="s">
        <v>22</v>
      </c>
      <c r="J21" s="81" t="s">
        <v>23</v>
      </c>
      <c r="K21" s="80" t="s">
        <v>24</v>
      </c>
      <c r="L21" s="82" t="s">
        <v>25</v>
      </c>
      <c r="M21" s="83" t="s">
        <v>15</v>
      </c>
      <c r="N21" s="84" t="s">
        <v>26</v>
      </c>
    </row>
    <row r="22" spans="1:19" s="93" customFormat="1" ht="18" customHeight="1" x14ac:dyDescent="0.25">
      <c r="A22" s="86"/>
      <c r="B22" s="87" t="str">
        <f>IF(A22="","",VLOOKUP(A22,'[1]TARIF JEUX 2021-2022'!$A$6874:$G$11477,2,0))</f>
        <v/>
      </c>
      <c r="C22" s="87"/>
      <c r="D22" s="87"/>
      <c r="E22" s="87"/>
      <c r="F22" s="87"/>
      <c r="G22" s="87"/>
      <c r="H22" s="88"/>
      <c r="I22" s="89" t="str">
        <f>IF(A22="","",VLOOKUP(A22,'[1]TARIF JEUX 2021-2022'!$A$6874:$G$11477,3,0))</f>
        <v/>
      </c>
      <c r="J22" s="90" t="str">
        <f>IF(A22="","",VLOOKUP(A22,'[1]TARIF JEUX 2021-2022'!$A$6874:$G$11477,4,0))</f>
        <v/>
      </c>
      <c r="K22" s="91" t="str">
        <f>IF(A22="","",VLOOKUP(A22,'[1]TARIF JEUX 2021-2022'!$A$6874:$G$11477,5,0))</f>
        <v/>
      </c>
      <c r="L22" s="92">
        <f>IFERROR(H22*J22,0)</f>
        <v>0</v>
      </c>
      <c r="M22" s="92">
        <f>IFERROR(N22-L22,"")</f>
        <v>0</v>
      </c>
      <c r="N22" s="92">
        <f>IFERROR(L22+(L22*K22),0)</f>
        <v>0</v>
      </c>
      <c r="Q22" s="85"/>
    </row>
    <row r="23" spans="1:19" s="93" customFormat="1" ht="18" customHeight="1" x14ac:dyDescent="0.25">
      <c r="A23" s="86"/>
      <c r="B23" s="87" t="str">
        <f>IF(A23="","",VLOOKUP(A23,'[1]TARIF JEUX 2021-2022'!$A$6874:$G$11477,2,0))</f>
        <v/>
      </c>
      <c r="C23" s="87"/>
      <c r="D23" s="87"/>
      <c r="E23" s="87"/>
      <c r="F23" s="87"/>
      <c r="G23" s="87"/>
      <c r="H23" s="88"/>
      <c r="I23" s="89" t="str">
        <f>IF(A23="","",VLOOKUP(A23,'[1]TARIF JEUX 2021-2022'!$A$6874:$G$11477,3,0))</f>
        <v/>
      </c>
      <c r="J23" s="90" t="str">
        <f>IF(A23="","",VLOOKUP(A23,'[1]TARIF JEUX 2021-2022'!$A$6874:$G$11477,4,0))</f>
        <v/>
      </c>
      <c r="K23" s="91" t="str">
        <f>IF(A23="","",VLOOKUP(A23,'[1]TARIF JEUX 2021-2022'!$A$6874:$G$11477,5,0))</f>
        <v/>
      </c>
      <c r="L23" s="92" t="str">
        <f t="shared" ref="L23:L86" si="0">IFERROR(H23*J23,"")</f>
        <v/>
      </c>
      <c r="M23" s="92" t="str">
        <f t="shared" ref="M23:M86" si="1">IFERROR(N23-L23,"")</f>
        <v/>
      </c>
      <c r="N23" s="92" t="str">
        <f t="shared" ref="N23:N86" si="2">IFERROR(L23+(L23*K23),"")</f>
        <v/>
      </c>
      <c r="Q23" s="85"/>
    </row>
    <row r="24" spans="1:19" s="93" customFormat="1" ht="18" customHeight="1" x14ac:dyDescent="0.25">
      <c r="A24" s="86"/>
      <c r="B24" s="87" t="str">
        <f>IF(A24="","",VLOOKUP(A24,'[1]TARIF JEUX 2021-2022'!$A$6874:$G$11477,2,0))</f>
        <v/>
      </c>
      <c r="C24" s="87"/>
      <c r="D24" s="87"/>
      <c r="E24" s="87"/>
      <c r="F24" s="87"/>
      <c r="G24" s="87"/>
      <c r="H24" s="88"/>
      <c r="I24" s="89" t="str">
        <f>IF(A24="","",VLOOKUP(A24,'[1]TARIF JEUX 2021-2022'!$A$6874:$G$11477,3,0))</f>
        <v/>
      </c>
      <c r="J24" s="90" t="str">
        <f>IF(A24="","",VLOOKUP(A24,'[1]TARIF JEUX 2021-2022'!$A$6874:$G$11477,4,0))</f>
        <v/>
      </c>
      <c r="K24" s="91" t="str">
        <f>IF(A24="","",VLOOKUP(A24,'[1]TARIF JEUX 2021-2022'!$A$6874:$G$11477,5,0))</f>
        <v/>
      </c>
      <c r="L24" s="92" t="str">
        <f t="shared" si="0"/>
        <v/>
      </c>
      <c r="M24" s="92" t="str">
        <f t="shared" si="1"/>
        <v/>
      </c>
      <c r="N24" s="92" t="str">
        <f t="shared" si="2"/>
        <v/>
      </c>
      <c r="Q24" s="85"/>
    </row>
    <row r="25" spans="1:19" ht="18" customHeight="1" x14ac:dyDescent="0.25">
      <c r="A25" s="86"/>
      <c r="B25" s="87" t="str">
        <f>IF(A25="","",VLOOKUP(A25,'[1]TARIF JEUX 2021-2022'!$A$6874:$G$11477,2,0))</f>
        <v/>
      </c>
      <c r="C25" s="87"/>
      <c r="D25" s="87"/>
      <c r="E25" s="87"/>
      <c r="F25" s="87"/>
      <c r="G25" s="87"/>
      <c r="H25" s="88"/>
      <c r="I25" s="89" t="str">
        <f>IF(A25="","",VLOOKUP(A25,'[1]TARIF JEUX 2021-2022'!$A$6874:$G$11477,3,0))</f>
        <v/>
      </c>
      <c r="J25" s="90" t="str">
        <f>IF(A25="","",VLOOKUP(A25,'[1]TARIF JEUX 2021-2022'!$A$6874:$G$11477,4,0))</f>
        <v/>
      </c>
      <c r="K25" s="91" t="str">
        <f>IF(A25="","",VLOOKUP(A25,'[1]TARIF JEUX 2021-2022'!$A$6874:$G$11477,5,0))</f>
        <v/>
      </c>
      <c r="L25" s="92" t="str">
        <f t="shared" si="0"/>
        <v/>
      </c>
      <c r="M25" s="92" t="str">
        <f t="shared" si="1"/>
        <v/>
      </c>
      <c r="N25" s="92" t="str">
        <f t="shared" si="2"/>
        <v/>
      </c>
      <c r="Q25" s="85"/>
      <c r="R25" s="93"/>
      <c r="S25">
        <f>Q25*R25</f>
        <v>0</v>
      </c>
    </row>
    <row r="26" spans="1:19" ht="18" customHeight="1" x14ac:dyDescent="0.25">
      <c r="A26" s="86"/>
      <c r="B26" s="87" t="str">
        <f>IF(A26="","",VLOOKUP(A26,'[1]TARIF JEUX 2021-2022'!$A$6874:$G$11477,2,0))</f>
        <v/>
      </c>
      <c r="C26" s="87"/>
      <c r="D26" s="87"/>
      <c r="E26" s="87"/>
      <c r="F26" s="87"/>
      <c r="G26" s="87"/>
      <c r="H26" s="88"/>
      <c r="I26" s="89" t="str">
        <f>IF(A26="","",VLOOKUP(A26,'[1]TARIF JEUX 2021-2022'!$A$6874:$G$11477,3,0))</f>
        <v/>
      </c>
      <c r="J26" s="90" t="str">
        <f>IF(A26="","",VLOOKUP(A26,'[1]TARIF JEUX 2021-2022'!$A$6874:$G$11477,4,0))</f>
        <v/>
      </c>
      <c r="K26" s="91" t="str">
        <f>IF(A26="","",VLOOKUP(A26,'[1]TARIF JEUX 2021-2022'!$A$6874:$G$11477,5,0))</f>
        <v/>
      </c>
      <c r="L26" s="92" t="str">
        <f t="shared" si="0"/>
        <v/>
      </c>
      <c r="M26" s="92" t="str">
        <f t="shared" si="1"/>
        <v/>
      </c>
      <c r="N26" s="92" t="str">
        <f t="shared" si="2"/>
        <v/>
      </c>
      <c r="Q26" s="85"/>
      <c r="R26" s="93"/>
      <c r="S26">
        <f t="shared" ref="S26:S29" si="3">Q26*R26</f>
        <v>0</v>
      </c>
    </row>
    <row r="27" spans="1:19" ht="18" customHeight="1" x14ac:dyDescent="0.25">
      <c r="A27" s="86"/>
      <c r="B27" s="87" t="str">
        <f>IF(A27="","",VLOOKUP(A27,'[1]TARIF JEUX 2021-2022'!$A$6874:$G$11477,2,0))</f>
        <v/>
      </c>
      <c r="C27" s="87"/>
      <c r="D27" s="87"/>
      <c r="E27" s="87"/>
      <c r="F27" s="87"/>
      <c r="G27" s="87"/>
      <c r="H27" s="88"/>
      <c r="I27" s="89" t="str">
        <f>IF(A27="","",VLOOKUP(A27,'[1]TARIF JEUX 2021-2022'!$A$6874:$G$11477,3,0))</f>
        <v/>
      </c>
      <c r="J27" s="90" t="str">
        <f>IF(A27="","",VLOOKUP(A27,'[1]TARIF JEUX 2021-2022'!$A$6874:$G$11477,4,0))</f>
        <v/>
      </c>
      <c r="K27" s="91" t="str">
        <f>IF(A27="","",VLOOKUP(A27,'[1]TARIF JEUX 2021-2022'!$A$6874:$G$11477,5,0))</f>
        <v/>
      </c>
      <c r="L27" s="92" t="str">
        <f t="shared" si="0"/>
        <v/>
      </c>
      <c r="M27" s="92" t="str">
        <f t="shared" si="1"/>
        <v/>
      </c>
      <c r="N27" s="92" t="str">
        <f t="shared" si="2"/>
        <v/>
      </c>
      <c r="S27">
        <f t="shared" si="3"/>
        <v>0</v>
      </c>
    </row>
    <row r="28" spans="1:19" ht="18" customHeight="1" x14ac:dyDescent="0.25">
      <c r="A28" s="86"/>
      <c r="B28" s="87" t="str">
        <f>IF(A28="","",VLOOKUP(A28,'[1]TARIF JEUX 2021-2022'!$A$6874:$G$11477,2,0))</f>
        <v/>
      </c>
      <c r="C28" s="87"/>
      <c r="D28" s="87"/>
      <c r="E28" s="87"/>
      <c r="F28" s="87"/>
      <c r="G28" s="87"/>
      <c r="H28" s="88"/>
      <c r="I28" s="89" t="str">
        <f>IF(A28="","",VLOOKUP(A28,'[1]TARIF JEUX 2021-2022'!$A$6874:$G$11477,3,0))</f>
        <v/>
      </c>
      <c r="J28" s="90" t="str">
        <f>IF(A28="","",VLOOKUP(A28,'[1]TARIF JEUX 2021-2022'!$A$6874:$G$11477,4,0))</f>
        <v/>
      </c>
      <c r="K28" s="91" t="str">
        <f>IF(A28="","",VLOOKUP(A28,'[1]TARIF JEUX 2021-2022'!$A$6874:$G$11477,5,0))</f>
        <v/>
      </c>
      <c r="L28" s="92" t="str">
        <f t="shared" si="0"/>
        <v/>
      </c>
      <c r="M28" s="92" t="str">
        <f t="shared" si="1"/>
        <v/>
      </c>
      <c r="N28" s="92" t="str">
        <f t="shared" si="2"/>
        <v/>
      </c>
      <c r="S28">
        <f t="shared" si="3"/>
        <v>0</v>
      </c>
    </row>
    <row r="29" spans="1:19" ht="18" customHeight="1" x14ac:dyDescent="0.25">
      <c r="A29" s="86"/>
      <c r="B29" s="87" t="str">
        <f>IF(A29="","",VLOOKUP(A29,'[1]TARIF JEUX 2021-2022'!$A$6874:$G$11477,2,0))</f>
        <v/>
      </c>
      <c r="C29" s="87"/>
      <c r="D29" s="87"/>
      <c r="E29" s="87"/>
      <c r="F29" s="87"/>
      <c r="G29" s="87"/>
      <c r="H29" s="88"/>
      <c r="I29" s="89" t="str">
        <f>IF(A29="","",VLOOKUP(A29,'[1]TARIF JEUX 2021-2022'!$A$6874:$G$11477,3,0))</f>
        <v/>
      </c>
      <c r="J29" s="90" t="str">
        <f>IF(A29="","",VLOOKUP(A29,'[1]TARIF JEUX 2021-2022'!$A$6874:$G$11477,4,0))</f>
        <v/>
      </c>
      <c r="K29" s="91" t="str">
        <f>IF(A29="","",VLOOKUP(A29,'[1]TARIF JEUX 2021-2022'!$A$6874:$G$11477,5,0))</f>
        <v/>
      </c>
      <c r="L29" s="92" t="str">
        <f t="shared" si="0"/>
        <v/>
      </c>
      <c r="M29" s="92" t="str">
        <f t="shared" si="1"/>
        <v/>
      </c>
      <c r="N29" s="92" t="str">
        <f t="shared" si="2"/>
        <v/>
      </c>
      <c r="S29">
        <f t="shared" si="3"/>
        <v>0</v>
      </c>
    </row>
    <row r="30" spans="1:19" ht="18" customHeight="1" x14ac:dyDescent="0.25">
      <c r="A30" s="86"/>
      <c r="B30" s="87" t="str">
        <f>IF(A30="","",VLOOKUP(A30,'[1]TARIF JEUX 2021-2022'!$A$6874:$G$11477,2,0))</f>
        <v/>
      </c>
      <c r="C30" s="87"/>
      <c r="D30" s="87"/>
      <c r="E30" s="87"/>
      <c r="F30" s="87"/>
      <c r="G30" s="87"/>
      <c r="H30" s="88"/>
      <c r="I30" s="89" t="str">
        <f>IF(A30="","",VLOOKUP(A30,'[1]TARIF JEUX 2021-2022'!$A$6874:$G$11477,3,0))</f>
        <v/>
      </c>
      <c r="J30" s="90" t="str">
        <f>IF(A30="","",VLOOKUP(A30,'[1]TARIF JEUX 2021-2022'!$A$6874:$G$11477,4,0))</f>
        <v/>
      </c>
      <c r="K30" s="91" t="str">
        <f>IF(A30="","",VLOOKUP(A30,'[1]TARIF JEUX 2021-2022'!$A$6874:$G$11477,5,0))</f>
        <v/>
      </c>
      <c r="L30" s="92" t="str">
        <f t="shared" si="0"/>
        <v/>
      </c>
      <c r="M30" s="92" t="str">
        <f t="shared" si="1"/>
        <v/>
      </c>
      <c r="N30" s="92" t="str">
        <f t="shared" si="2"/>
        <v/>
      </c>
    </row>
    <row r="31" spans="1:19" ht="18" customHeight="1" x14ac:dyDescent="0.25">
      <c r="A31" s="86"/>
      <c r="B31" s="87" t="str">
        <f>IF(A31="","",VLOOKUP(A31,'[1]TARIF JEUX 2021-2022'!$A$6874:$G$11477,2,0))</f>
        <v/>
      </c>
      <c r="C31" s="87"/>
      <c r="D31" s="87"/>
      <c r="E31" s="87"/>
      <c r="F31" s="87"/>
      <c r="G31" s="87"/>
      <c r="H31" s="88"/>
      <c r="I31" s="89" t="str">
        <f>IF(A31="","",VLOOKUP(A31,'[1]TARIF JEUX 2021-2022'!$A$6874:$G$11477,3,0))</f>
        <v/>
      </c>
      <c r="J31" s="90" t="str">
        <f>IF(A31="","",VLOOKUP(A31,'[1]TARIF JEUX 2021-2022'!$A$6874:$G$11477,4,0))</f>
        <v/>
      </c>
      <c r="K31" s="91" t="str">
        <f>IF(A31="","",VLOOKUP(A31,'[1]TARIF JEUX 2021-2022'!$A$6874:$G$11477,5,0))</f>
        <v/>
      </c>
      <c r="L31" s="92" t="str">
        <f t="shared" si="0"/>
        <v/>
      </c>
      <c r="M31" s="92" t="str">
        <f t="shared" si="1"/>
        <v/>
      </c>
      <c r="N31" s="92" t="str">
        <f t="shared" si="2"/>
        <v/>
      </c>
    </row>
    <row r="32" spans="1:19" ht="18" customHeight="1" x14ac:dyDescent="0.25">
      <c r="A32" s="86"/>
      <c r="B32" s="87" t="str">
        <f>IF(A32="","",VLOOKUP(A32,'[1]TARIF JEUX 2021-2022'!$A$6874:$G$11477,2,0))</f>
        <v/>
      </c>
      <c r="C32" s="87"/>
      <c r="D32" s="87"/>
      <c r="E32" s="87"/>
      <c r="F32" s="87"/>
      <c r="G32" s="87"/>
      <c r="H32" s="88"/>
      <c r="I32" s="89" t="str">
        <f>IF(A32="","",VLOOKUP(A32,'[1]TARIF JEUX 2021-2022'!$A$6874:$G$11477,3,0))</f>
        <v/>
      </c>
      <c r="J32" s="90" t="str">
        <f>IF(A32="","",VLOOKUP(A32,'[1]TARIF JEUX 2021-2022'!$A$6874:$G$11477,4,0))</f>
        <v/>
      </c>
      <c r="K32" s="91" t="str">
        <f>IF(A32="","",VLOOKUP(A32,'[1]TARIF JEUX 2021-2022'!$A$6874:$G$11477,5,0))</f>
        <v/>
      </c>
      <c r="L32" s="92" t="str">
        <f t="shared" si="0"/>
        <v/>
      </c>
      <c r="M32" s="92" t="str">
        <f t="shared" si="1"/>
        <v/>
      </c>
      <c r="N32" s="92" t="str">
        <f t="shared" si="2"/>
        <v/>
      </c>
    </row>
    <row r="33" spans="1:14" ht="18" customHeight="1" x14ac:dyDescent="0.25">
      <c r="A33" s="86"/>
      <c r="B33" s="87" t="str">
        <f>IF(A33="","",VLOOKUP(A33,'[1]TARIF JEUX 2021-2022'!$A$6874:$G$11477,2,0))</f>
        <v/>
      </c>
      <c r="C33" s="87"/>
      <c r="D33" s="87"/>
      <c r="E33" s="87"/>
      <c r="F33" s="87"/>
      <c r="G33" s="87"/>
      <c r="H33" s="88"/>
      <c r="I33" s="89" t="str">
        <f>IF(A33="","",VLOOKUP(A33,'[1]TARIF JEUX 2021-2022'!$A$6874:$G$11477,3,0))</f>
        <v/>
      </c>
      <c r="J33" s="90" t="str">
        <f>IF(A33="","",VLOOKUP(A33,'[1]TARIF JEUX 2021-2022'!$A$6874:$G$11477,4,0))</f>
        <v/>
      </c>
      <c r="K33" s="91" t="str">
        <f>IF(A33="","",VLOOKUP(A33,'[1]TARIF JEUX 2021-2022'!$A$6874:$G$11477,5,0))</f>
        <v/>
      </c>
      <c r="L33" s="92" t="str">
        <f t="shared" si="0"/>
        <v/>
      </c>
      <c r="M33" s="92" t="str">
        <f t="shared" si="1"/>
        <v/>
      </c>
      <c r="N33" s="92" t="str">
        <f t="shared" si="2"/>
        <v/>
      </c>
    </row>
    <row r="34" spans="1:14" ht="18" customHeight="1" x14ac:dyDescent="0.25">
      <c r="A34" s="86"/>
      <c r="B34" s="87" t="str">
        <f>IF(A34="","",VLOOKUP(A34,'[1]TARIF JEUX 2021-2022'!$A$6874:$G$11477,2,0))</f>
        <v/>
      </c>
      <c r="C34" s="87"/>
      <c r="D34" s="87"/>
      <c r="E34" s="87"/>
      <c r="F34" s="87"/>
      <c r="G34" s="87"/>
      <c r="H34" s="88"/>
      <c r="I34" s="89" t="str">
        <f>IF(A34="","",VLOOKUP(A34,'[1]TARIF JEUX 2021-2022'!$A$6874:$G$11477,3,0))</f>
        <v/>
      </c>
      <c r="J34" s="90" t="str">
        <f>IF(A34="","",VLOOKUP(A34,'[1]TARIF JEUX 2021-2022'!$A$6874:$G$11477,4,0))</f>
        <v/>
      </c>
      <c r="K34" s="91" t="str">
        <f>IF(A34="","",VLOOKUP(A34,'[1]TARIF JEUX 2021-2022'!$A$6874:$G$11477,5,0))</f>
        <v/>
      </c>
      <c r="L34" s="92" t="str">
        <f t="shared" si="0"/>
        <v/>
      </c>
      <c r="M34" s="92" t="str">
        <f t="shared" si="1"/>
        <v/>
      </c>
      <c r="N34" s="92" t="str">
        <f t="shared" si="2"/>
        <v/>
      </c>
    </row>
    <row r="35" spans="1:14" ht="18" customHeight="1" x14ac:dyDescent="0.25">
      <c r="A35" s="86"/>
      <c r="B35" s="87" t="str">
        <f>IF(A35="","",VLOOKUP(A35,'[1]TARIF JEUX 2021-2022'!$A$6874:$G$11477,2,0))</f>
        <v/>
      </c>
      <c r="C35" s="87"/>
      <c r="D35" s="87"/>
      <c r="E35" s="87"/>
      <c r="F35" s="87"/>
      <c r="G35" s="87"/>
      <c r="H35" s="88"/>
      <c r="I35" s="89" t="str">
        <f>IF(A35="","",VLOOKUP(A35,'[1]TARIF JEUX 2021-2022'!$A$6874:$G$11477,3,0))</f>
        <v/>
      </c>
      <c r="J35" s="90" t="str">
        <f>IF(A35="","",VLOOKUP(A35,'[1]TARIF JEUX 2021-2022'!$A$6874:$G$11477,4,0))</f>
        <v/>
      </c>
      <c r="K35" s="91" t="str">
        <f>IF(A35="","",VLOOKUP(A35,'[1]TARIF JEUX 2021-2022'!$A$6874:$G$11477,5,0))</f>
        <v/>
      </c>
      <c r="L35" s="92" t="str">
        <f t="shared" si="0"/>
        <v/>
      </c>
      <c r="M35" s="92" t="str">
        <f t="shared" si="1"/>
        <v/>
      </c>
      <c r="N35" s="92" t="str">
        <f t="shared" si="2"/>
        <v/>
      </c>
    </row>
    <row r="36" spans="1:14" ht="18" customHeight="1" x14ac:dyDescent="0.25">
      <c r="A36" s="86"/>
      <c r="B36" s="87" t="str">
        <f>IF(A36="","",VLOOKUP(A36,'[1]TARIF JEUX 2021-2022'!$A$6874:$G$11477,2,0))</f>
        <v/>
      </c>
      <c r="C36" s="87"/>
      <c r="D36" s="87"/>
      <c r="E36" s="87"/>
      <c r="F36" s="87"/>
      <c r="G36" s="87"/>
      <c r="H36" s="88"/>
      <c r="I36" s="89" t="str">
        <f>IF(A36="","",VLOOKUP(A36,'[1]TARIF JEUX 2021-2022'!$A$6874:$G$11477,3,0))</f>
        <v/>
      </c>
      <c r="J36" s="90" t="str">
        <f>IF(A36="","",VLOOKUP(A36,'[1]TARIF JEUX 2021-2022'!$A$6874:$G$11477,4,0))</f>
        <v/>
      </c>
      <c r="K36" s="91" t="str">
        <f>IF(A36="","",VLOOKUP(A36,'[1]TARIF JEUX 2021-2022'!$A$6874:$G$11477,5,0))</f>
        <v/>
      </c>
      <c r="L36" s="92" t="str">
        <f t="shared" si="0"/>
        <v/>
      </c>
      <c r="M36" s="92" t="str">
        <f t="shared" si="1"/>
        <v/>
      </c>
      <c r="N36" s="92" t="str">
        <f t="shared" si="2"/>
        <v/>
      </c>
    </row>
    <row r="37" spans="1:14" ht="18" customHeight="1" x14ac:dyDescent="0.25">
      <c r="A37" s="86"/>
      <c r="B37" s="87" t="str">
        <f>IF(A37="","",VLOOKUP(A37,'[1]TARIF JEUX 2021-2022'!$A$6874:$G$11477,2,0))</f>
        <v/>
      </c>
      <c r="C37" s="87"/>
      <c r="D37" s="87"/>
      <c r="E37" s="87"/>
      <c r="F37" s="87"/>
      <c r="G37" s="87"/>
      <c r="H37" s="88"/>
      <c r="I37" s="89" t="str">
        <f>IF(A37="","",VLOOKUP(A37,'[1]TARIF JEUX 2021-2022'!$A$6874:$G$11477,3,0))</f>
        <v/>
      </c>
      <c r="J37" s="90" t="str">
        <f>IF(A37="","",VLOOKUP(A37,'[1]TARIF JEUX 2021-2022'!$A$6874:$G$11477,4,0))</f>
        <v/>
      </c>
      <c r="K37" s="91" t="str">
        <f>IF(A37="","",VLOOKUP(A37,'[1]TARIF JEUX 2021-2022'!$A$6874:$G$11477,5,0))</f>
        <v/>
      </c>
      <c r="L37" s="92" t="str">
        <f t="shared" si="0"/>
        <v/>
      </c>
      <c r="M37" s="92" t="str">
        <f t="shared" si="1"/>
        <v/>
      </c>
      <c r="N37" s="92" t="str">
        <f t="shared" si="2"/>
        <v/>
      </c>
    </row>
    <row r="38" spans="1:14" ht="18" customHeight="1" x14ac:dyDescent="0.25">
      <c r="A38" s="86"/>
      <c r="B38" s="87" t="str">
        <f>IF(A38="","",VLOOKUP(A38,'[1]TARIF JEUX 2021-2022'!$A$6874:$G$11477,2,0))</f>
        <v/>
      </c>
      <c r="C38" s="87"/>
      <c r="D38" s="87"/>
      <c r="E38" s="87"/>
      <c r="F38" s="87"/>
      <c r="G38" s="87"/>
      <c r="H38" s="88"/>
      <c r="I38" s="89" t="str">
        <f>IF(A38="","",VLOOKUP(A38,'[1]TARIF JEUX 2021-2022'!$A$6874:$G$11477,3,0))</f>
        <v/>
      </c>
      <c r="J38" s="90" t="str">
        <f>IF(A38="","",VLOOKUP(A38,'[1]TARIF JEUX 2021-2022'!$A$6874:$G$11477,4,0))</f>
        <v/>
      </c>
      <c r="K38" s="91" t="str">
        <f>IF(A38="","",VLOOKUP(A38,'[1]TARIF JEUX 2021-2022'!$A$6874:$G$11477,5,0))</f>
        <v/>
      </c>
      <c r="L38" s="92" t="str">
        <f t="shared" si="0"/>
        <v/>
      </c>
      <c r="M38" s="92" t="str">
        <f t="shared" si="1"/>
        <v/>
      </c>
      <c r="N38" s="92" t="str">
        <f t="shared" si="2"/>
        <v/>
      </c>
    </row>
    <row r="39" spans="1:14" ht="18" customHeight="1" x14ac:dyDescent="0.25">
      <c r="A39" s="86"/>
      <c r="B39" s="87" t="str">
        <f>IF(A39="","",VLOOKUP(A39,'[1]TARIF JEUX 2021-2022'!$A$6874:$G$11477,2,0))</f>
        <v/>
      </c>
      <c r="C39" s="87"/>
      <c r="D39" s="87"/>
      <c r="E39" s="87"/>
      <c r="F39" s="87"/>
      <c r="G39" s="87"/>
      <c r="H39" s="88"/>
      <c r="I39" s="89" t="str">
        <f>IF(A39="","",VLOOKUP(A39,'[1]TARIF JEUX 2021-2022'!$A$6874:$G$11477,3,0))</f>
        <v/>
      </c>
      <c r="J39" s="90" t="str">
        <f>IF(A39="","",VLOOKUP(A39,'[1]TARIF JEUX 2021-2022'!$A$6874:$G$11477,4,0))</f>
        <v/>
      </c>
      <c r="K39" s="91" t="str">
        <f>IF(A39="","",VLOOKUP(A39,'[1]TARIF JEUX 2021-2022'!$A$6874:$G$11477,5,0))</f>
        <v/>
      </c>
      <c r="L39" s="92" t="str">
        <f t="shared" si="0"/>
        <v/>
      </c>
      <c r="M39" s="92" t="str">
        <f t="shared" si="1"/>
        <v/>
      </c>
      <c r="N39" s="92" t="str">
        <f t="shared" si="2"/>
        <v/>
      </c>
    </row>
    <row r="40" spans="1:14" ht="18" customHeight="1" x14ac:dyDescent="0.25">
      <c r="A40" s="86"/>
      <c r="B40" s="87" t="str">
        <f>IF(A40="","",VLOOKUP(A40,'[1]TARIF JEUX 2021-2022'!$A$6874:$G$11477,2,0))</f>
        <v/>
      </c>
      <c r="C40" s="87"/>
      <c r="D40" s="87"/>
      <c r="E40" s="87"/>
      <c r="F40" s="87"/>
      <c r="G40" s="87"/>
      <c r="H40" s="88"/>
      <c r="I40" s="89" t="str">
        <f>IF(A40="","",VLOOKUP(A40,'[1]TARIF JEUX 2021-2022'!$A$6874:$G$11477,3,0))</f>
        <v/>
      </c>
      <c r="J40" s="90" t="str">
        <f>IF(A40="","",VLOOKUP(A40,'[1]TARIF JEUX 2021-2022'!$A$6874:$G$11477,4,0))</f>
        <v/>
      </c>
      <c r="K40" s="91" t="str">
        <f>IF(A40="","",VLOOKUP(A40,'[1]TARIF JEUX 2021-2022'!$A$6874:$G$11477,5,0))</f>
        <v/>
      </c>
      <c r="L40" s="92" t="str">
        <f t="shared" si="0"/>
        <v/>
      </c>
      <c r="M40" s="92" t="str">
        <f t="shared" si="1"/>
        <v/>
      </c>
      <c r="N40" s="92" t="str">
        <f t="shared" si="2"/>
        <v/>
      </c>
    </row>
    <row r="41" spans="1:14" ht="18" customHeight="1" x14ac:dyDescent="0.25">
      <c r="A41" s="86"/>
      <c r="B41" s="87" t="str">
        <f>IF(A41="","",VLOOKUP(A41,'[1]TARIF JEUX 2021-2022'!$A$6874:$G$11477,2,0))</f>
        <v/>
      </c>
      <c r="C41" s="87"/>
      <c r="D41" s="87"/>
      <c r="E41" s="87"/>
      <c r="F41" s="87"/>
      <c r="G41" s="87"/>
      <c r="H41" s="88"/>
      <c r="I41" s="89" t="str">
        <f>IF(A41="","",VLOOKUP(A41,'[1]TARIF JEUX 2021-2022'!$A$6874:$G$11477,3,0))</f>
        <v/>
      </c>
      <c r="J41" s="90" t="str">
        <f>IF(A41="","",VLOOKUP(A41,'[1]TARIF JEUX 2021-2022'!$A$6874:$G$11477,4,0))</f>
        <v/>
      </c>
      <c r="K41" s="91" t="str">
        <f>IF(A41="","",VLOOKUP(A41,'[1]TARIF JEUX 2021-2022'!$A$6874:$G$11477,5,0))</f>
        <v/>
      </c>
      <c r="L41" s="92" t="str">
        <f t="shared" si="0"/>
        <v/>
      </c>
      <c r="M41" s="92" t="str">
        <f t="shared" si="1"/>
        <v/>
      </c>
      <c r="N41" s="92" t="str">
        <f t="shared" si="2"/>
        <v/>
      </c>
    </row>
    <row r="42" spans="1:14" ht="18" customHeight="1" x14ac:dyDescent="0.25">
      <c r="A42" s="86"/>
      <c r="B42" s="87" t="str">
        <f>IF(A42="","",VLOOKUP(A42,'[1]TARIF JEUX 2021-2022'!$A$6874:$G$11477,2,0))</f>
        <v/>
      </c>
      <c r="C42" s="87"/>
      <c r="D42" s="87"/>
      <c r="E42" s="87"/>
      <c r="F42" s="87"/>
      <c r="G42" s="87"/>
      <c r="H42" s="88"/>
      <c r="I42" s="89" t="str">
        <f>IF(A42="","",VLOOKUP(A42,'[1]TARIF JEUX 2021-2022'!$A$6874:$G$11477,3,0))</f>
        <v/>
      </c>
      <c r="J42" s="90" t="str">
        <f>IF(A42="","",VLOOKUP(A42,'[1]TARIF JEUX 2021-2022'!$A$6874:$G$11477,4,0))</f>
        <v/>
      </c>
      <c r="K42" s="91" t="str">
        <f>IF(A42="","",VLOOKUP(A42,'[1]TARIF JEUX 2021-2022'!$A$6874:$G$11477,5,0))</f>
        <v/>
      </c>
      <c r="L42" s="92" t="str">
        <f t="shared" si="0"/>
        <v/>
      </c>
      <c r="M42" s="92" t="str">
        <f t="shared" si="1"/>
        <v/>
      </c>
      <c r="N42" s="92" t="str">
        <f t="shared" si="2"/>
        <v/>
      </c>
    </row>
    <row r="43" spans="1:14" ht="18" customHeight="1" x14ac:dyDescent="0.25">
      <c r="A43" s="86"/>
      <c r="B43" s="87" t="str">
        <f>IF(A43="","",VLOOKUP(A43,'[1]TARIF JEUX 2021-2022'!$A$6874:$G$11477,2,0))</f>
        <v/>
      </c>
      <c r="C43" s="87"/>
      <c r="D43" s="87"/>
      <c r="E43" s="87"/>
      <c r="F43" s="87"/>
      <c r="G43" s="87"/>
      <c r="H43" s="88"/>
      <c r="I43" s="89" t="str">
        <f>IF(A43="","",VLOOKUP(A43,'[1]TARIF JEUX 2021-2022'!$A$6874:$G$11477,3,0))</f>
        <v/>
      </c>
      <c r="J43" s="90" t="str">
        <f>IF(A43="","",VLOOKUP(A43,'[1]TARIF JEUX 2021-2022'!$A$6874:$G$11477,4,0))</f>
        <v/>
      </c>
      <c r="K43" s="91" t="str">
        <f>IF(A43="","",VLOOKUP(A43,'[1]TARIF JEUX 2021-2022'!$A$6874:$G$11477,5,0))</f>
        <v/>
      </c>
      <c r="L43" s="92" t="str">
        <f t="shared" si="0"/>
        <v/>
      </c>
      <c r="M43" s="92" t="str">
        <f t="shared" si="1"/>
        <v/>
      </c>
      <c r="N43" s="92" t="str">
        <f t="shared" si="2"/>
        <v/>
      </c>
    </row>
    <row r="44" spans="1:14" ht="18" customHeight="1" x14ac:dyDescent="0.25">
      <c r="A44" s="86"/>
      <c r="B44" s="87" t="str">
        <f>IF(A44="","",VLOOKUP(A44,'[1]TARIF JEUX 2021-2022'!$A$6874:$G$11477,2,0))</f>
        <v/>
      </c>
      <c r="C44" s="87"/>
      <c r="D44" s="87"/>
      <c r="E44" s="87"/>
      <c r="F44" s="87"/>
      <c r="G44" s="87"/>
      <c r="H44" s="88"/>
      <c r="I44" s="89" t="str">
        <f>IF(A44="","",VLOOKUP(A44,'[1]TARIF JEUX 2021-2022'!$A$6874:$G$11477,3,0))</f>
        <v/>
      </c>
      <c r="J44" s="90" t="str">
        <f>IF(A44="","",VLOOKUP(A44,'[1]TARIF JEUX 2021-2022'!$A$6874:$G$11477,4,0))</f>
        <v/>
      </c>
      <c r="K44" s="91" t="str">
        <f>IF(A44="","",VLOOKUP(A44,'[1]TARIF JEUX 2021-2022'!$A$6874:$G$11477,5,0))</f>
        <v/>
      </c>
      <c r="L44" s="92" t="str">
        <f t="shared" si="0"/>
        <v/>
      </c>
      <c r="M44" s="92" t="str">
        <f t="shared" si="1"/>
        <v/>
      </c>
      <c r="N44" s="92" t="str">
        <f t="shared" si="2"/>
        <v/>
      </c>
    </row>
    <row r="45" spans="1:14" ht="18" customHeight="1" x14ac:dyDescent="0.25">
      <c r="A45" s="86"/>
      <c r="B45" s="87" t="str">
        <f>IF(A45="","",VLOOKUP(A45,'[1]TARIF JEUX 2021-2022'!$A$6874:$G$11477,2,0))</f>
        <v/>
      </c>
      <c r="C45" s="87"/>
      <c r="D45" s="87"/>
      <c r="E45" s="87"/>
      <c r="F45" s="87"/>
      <c r="G45" s="87"/>
      <c r="H45" s="88"/>
      <c r="I45" s="89" t="str">
        <f>IF(A45="","",VLOOKUP(A45,'[1]TARIF JEUX 2021-2022'!$A$6874:$G$11477,3,0))</f>
        <v/>
      </c>
      <c r="J45" s="90" t="str">
        <f>IF(A45="","",VLOOKUP(A45,'[1]TARIF JEUX 2021-2022'!$A$6874:$G$11477,4,0))</f>
        <v/>
      </c>
      <c r="K45" s="91" t="str">
        <f>IF(A45="","",VLOOKUP(A45,'[1]TARIF JEUX 2021-2022'!$A$6874:$G$11477,5,0))</f>
        <v/>
      </c>
      <c r="L45" s="92" t="str">
        <f t="shared" si="0"/>
        <v/>
      </c>
      <c r="M45" s="92" t="str">
        <f t="shared" si="1"/>
        <v/>
      </c>
      <c r="N45" s="92" t="str">
        <f t="shared" si="2"/>
        <v/>
      </c>
    </row>
    <row r="46" spans="1:14" ht="18" customHeight="1" x14ac:dyDescent="0.25">
      <c r="A46" s="86"/>
      <c r="B46" s="87" t="str">
        <f>IF(A46="","",VLOOKUP(A46,'[1]TARIF JEUX 2021-2022'!$A$6874:$G$11477,2,0))</f>
        <v/>
      </c>
      <c r="C46" s="87"/>
      <c r="D46" s="87"/>
      <c r="E46" s="87"/>
      <c r="F46" s="87"/>
      <c r="G46" s="87"/>
      <c r="H46" s="88"/>
      <c r="I46" s="89" t="str">
        <f>IF(A46="","",VLOOKUP(A46,'[1]TARIF JEUX 2021-2022'!$A$6874:$G$11477,3,0))</f>
        <v/>
      </c>
      <c r="J46" s="90" t="str">
        <f>IF(A46="","",VLOOKUP(A46,'[1]TARIF JEUX 2021-2022'!$A$6874:$G$11477,4,0))</f>
        <v/>
      </c>
      <c r="K46" s="91" t="str">
        <f>IF(A46="","",VLOOKUP(A46,'[1]TARIF JEUX 2021-2022'!$A$6874:$G$11477,5,0))</f>
        <v/>
      </c>
      <c r="L46" s="92" t="str">
        <f t="shared" si="0"/>
        <v/>
      </c>
      <c r="M46" s="92" t="str">
        <f t="shared" si="1"/>
        <v/>
      </c>
      <c r="N46" s="92" t="str">
        <f t="shared" si="2"/>
        <v/>
      </c>
    </row>
    <row r="47" spans="1:14" ht="18" customHeight="1" x14ac:dyDescent="0.25">
      <c r="A47" s="86"/>
      <c r="B47" s="87" t="str">
        <f>IF(A47="","",VLOOKUP(A47,'[1]TARIF JEUX 2021-2022'!$A$6874:$G$11477,2,0))</f>
        <v/>
      </c>
      <c r="C47" s="87"/>
      <c r="D47" s="87"/>
      <c r="E47" s="87"/>
      <c r="F47" s="87"/>
      <c r="G47" s="87"/>
      <c r="H47" s="88"/>
      <c r="I47" s="89" t="str">
        <f>IF(A47="","",VLOOKUP(A47,'[1]TARIF JEUX 2021-2022'!$A$6874:$G$11477,3,0))</f>
        <v/>
      </c>
      <c r="J47" s="90" t="str">
        <f>IF(A47="","",VLOOKUP(A47,'[1]TARIF JEUX 2021-2022'!$A$6874:$G$11477,4,0))</f>
        <v/>
      </c>
      <c r="K47" s="91" t="str">
        <f>IF(A47="","",VLOOKUP(A47,'[1]TARIF JEUX 2021-2022'!$A$6874:$G$11477,5,0))</f>
        <v/>
      </c>
      <c r="L47" s="92" t="str">
        <f t="shared" si="0"/>
        <v/>
      </c>
      <c r="M47" s="92" t="str">
        <f t="shared" si="1"/>
        <v/>
      </c>
      <c r="N47" s="92" t="str">
        <f t="shared" si="2"/>
        <v/>
      </c>
    </row>
    <row r="48" spans="1:14" ht="18" customHeight="1" x14ac:dyDescent="0.25">
      <c r="A48" s="86"/>
      <c r="B48" s="87" t="str">
        <f>IF(A48="","",VLOOKUP(A48,'[1]TARIF JEUX 2021-2022'!$A$6874:$G$11477,2,0))</f>
        <v/>
      </c>
      <c r="C48" s="87"/>
      <c r="D48" s="87"/>
      <c r="E48" s="87"/>
      <c r="F48" s="87"/>
      <c r="G48" s="87"/>
      <c r="H48" s="88"/>
      <c r="I48" s="89" t="str">
        <f>IF(A48="","",VLOOKUP(A48,'[1]TARIF JEUX 2021-2022'!$A$6874:$G$11477,3,0))</f>
        <v/>
      </c>
      <c r="J48" s="90" t="str">
        <f>IF(A48="","",VLOOKUP(A48,'[1]TARIF JEUX 2021-2022'!$A$6874:$G$11477,4,0))</f>
        <v/>
      </c>
      <c r="K48" s="91" t="str">
        <f>IF(A48="","",VLOOKUP(A48,'[1]TARIF JEUX 2021-2022'!$A$6874:$G$11477,5,0))</f>
        <v/>
      </c>
      <c r="L48" s="92" t="str">
        <f t="shared" si="0"/>
        <v/>
      </c>
      <c r="M48" s="92" t="str">
        <f t="shared" si="1"/>
        <v/>
      </c>
      <c r="N48" s="92" t="str">
        <f t="shared" si="2"/>
        <v/>
      </c>
    </row>
    <row r="49" spans="1:14" ht="18" customHeight="1" x14ac:dyDescent="0.25">
      <c r="A49" s="86"/>
      <c r="B49" s="87" t="str">
        <f>IF(A49="","",VLOOKUP(A49,'[1]TARIF JEUX 2021-2022'!$A$6874:$G$11477,2,0))</f>
        <v/>
      </c>
      <c r="C49" s="87"/>
      <c r="D49" s="87"/>
      <c r="E49" s="87"/>
      <c r="F49" s="87"/>
      <c r="G49" s="87"/>
      <c r="H49" s="88"/>
      <c r="I49" s="89" t="str">
        <f>IF(A49="","",VLOOKUP(A49,'[1]TARIF JEUX 2021-2022'!$A$6874:$G$11477,3,0))</f>
        <v/>
      </c>
      <c r="J49" s="90" t="str">
        <f>IF(A49="","",VLOOKUP(A49,'[1]TARIF JEUX 2021-2022'!$A$6874:$G$11477,4,0))</f>
        <v/>
      </c>
      <c r="K49" s="91" t="str">
        <f>IF(A49="","",VLOOKUP(A49,'[1]TARIF JEUX 2021-2022'!$A$6874:$G$11477,5,0))</f>
        <v/>
      </c>
      <c r="L49" s="92" t="str">
        <f t="shared" si="0"/>
        <v/>
      </c>
      <c r="M49" s="92" t="str">
        <f t="shared" si="1"/>
        <v/>
      </c>
      <c r="N49" s="92" t="str">
        <f t="shared" si="2"/>
        <v/>
      </c>
    </row>
    <row r="50" spans="1:14" ht="18" customHeight="1" x14ac:dyDescent="0.25">
      <c r="A50" s="86"/>
      <c r="B50" s="87" t="str">
        <f>IF(A50="","",VLOOKUP(A50,'[1]TARIF JEUX 2021-2022'!$A$6874:$G$11477,2,0))</f>
        <v/>
      </c>
      <c r="C50" s="87"/>
      <c r="D50" s="87"/>
      <c r="E50" s="87"/>
      <c r="F50" s="87"/>
      <c r="G50" s="87"/>
      <c r="H50" s="88"/>
      <c r="I50" s="89" t="str">
        <f>IF(A50="","",VLOOKUP(A50,'[1]TARIF JEUX 2021-2022'!$A$6874:$G$11477,3,0))</f>
        <v/>
      </c>
      <c r="J50" s="90" t="str">
        <f>IF(A50="","",VLOOKUP(A50,'[1]TARIF JEUX 2021-2022'!$A$6874:$G$11477,4,0))</f>
        <v/>
      </c>
      <c r="K50" s="91" t="str">
        <f>IF(A50="","",VLOOKUP(A50,'[1]TARIF JEUX 2021-2022'!$A$6874:$G$11477,5,0))</f>
        <v/>
      </c>
      <c r="L50" s="92" t="str">
        <f t="shared" si="0"/>
        <v/>
      </c>
      <c r="M50" s="92" t="str">
        <f t="shared" si="1"/>
        <v/>
      </c>
      <c r="N50" s="92" t="str">
        <f t="shared" si="2"/>
        <v/>
      </c>
    </row>
    <row r="51" spans="1:14" ht="18" customHeight="1" x14ac:dyDescent="0.25">
      <c r="A51" s="86"/>
      <c r="B51" s="87" t="str">
        <f>IF(A51="","",VLOOKUP(A51,'[1]TARIF JEUX 2021-2022'!$A$6874:$G$11477,2,0))</f>
        <v/>
      </c>
      <c r="C51" s="87"/>
      <c r="D51" s="87"/>
      <c r="E51" s="87"/>
      <c r="F51" s="87"/>
      <c r="G51" s="87"/>
      <c r="H51" s="88"/>
      <c r="I51" s="89" t="str">
        <f>IF(A51="","",VLOOKUP(A51,'[1]TARIF JEUX 2021-2022'!$A$6874:$G$11477,3,0))</f>
        <v/>
      </c>
      <c r="J51" s="90" t="str">
        <f>IF(A51="","",VLOOKUP(A51,'[1]TARIF JEUX 2021-2022'!$A$6874:$G$11477,4,0))</f>
        <v/>
      </c>
      <c r="K51" s="91" t="str">
        <f>IF(A51="","",VLOOKUP(A51,'[1]TARIF JEUX 2021-2022'!$A$6874:$G$11477,5,0))</f>
        <v/>
      </c>
      <c r="L51" s="92" t="str">
        <f t="shared" si="0"/>
        <v/>
      </c>
      <c r="M51" s="92" t="str">
        <f t="shared" si="1"/>
        <v/>
      </c>
      <c r="N51" s="92" t="str">
        <f t="shared" si="2"/>
        <v/>
      </c>
    </row>
    <row r="52" spans="1:14" ht="18" customHeight="1" x14ac:dyDescent="0.25">
      <c r="A52" s="86"/>
      <c r="B52" s="87" t="str">
        <f>IF(A52="","",VLOOKUP(A52,'[1]TARIF JEUX 2021-2022'!$A$6874:$G$11477,2,0))</f>
        <v/>
      </c>
      <c r="C52" s="87"/>
      <c r="D52" s="87"/>
      <c r="E52" s="87"/>
      <c r="F52" s="87"/>
      <c r="G52" s="87"/>
      <c r="H52" s="88"/>
      <c r="I52" s="89" t="str">
        <f>IF(A52="","",VLOOKUP(A52,'[1]TARIF JEUX 2021-2022'!$A$6874:$G$11477,3,0))</f>
        <v/>
      </c>
      <c r="J52" s="90" t="str">
        <f>IF(A52="","",VLOOKUP(A52,'[1]TARIF JEUX 2021-2022'!$A$6874:$G$11477,4,0))</f>
        <v/>
      </c>
      <c r="K52" s="91" t="str">
        <f>IF(A52="","",VLOOKUP(A52,'[1]TARIF JEUX 2021-2022'!$A$6874:$G$11477,5,0))</f>
        <v/>
      </c>
      <c r="L52" s="92" t="str">
        <f t="shared" si="0"/>
        <v/>
      </c>
      <c r="M52" s="92" t="str">
        <f t="shared" si="1"/>
        <v/>
      </c>
      <c r="N52" s="92" t="str">
        <f t="shared" si="2"/>
        <v/>
      </c>
    </row>
    <row r="53" spans="1:14" ht="18" customHeight="1" x14ac:dyDescent="0.25">
      <c r="A53" s="86"/>
      <c r="B53" s="87" t="str">
        <f>IF(A53="","",VLOOKUP(A53,'[1]TARIF JEUX 2021-2022'!$A$6874:$G$11477,2,0))</f>
        <v/>
      </c>
      <c r="C53" s="87"/>
      <c r="D53" s="87"/>
      <c r="E53" s="87"/>
      <c r="F53" s="87"/>
      <c r="G53" s="87"/>
      <c r="H53" s="88"/>
      <c r="I53" s="89" t="str">
        <f>IF(A53="","",VLOOKUP(A53,'[1]TARIF JEUX 2021-2022'!$A$6874:$G$11477,3,0))</f>
        <v/>
      </c>
      <c r="J53" s="90" t="str">
        <f>IF(A53="","",VLOOKUP(A53,'[1]TARIF JEUX 2021-2022'!$A$6874:$G$11477,4,0))</f>
        <v/>
      </c>
      <c r="K53" s="91" t="str">
        <f>IF(A53="","",VLOOKUP(A53,'[1]TARIF JEUX 2021-2022'!$A$6874:$G$11477,5,0))</f>
        <v/>
      </c>
      <c r="L53" s="92" t="str">
        <f t="shared" si="0"/>
        <v/>
      </c>
      <c r="M53" s="92" t="str">
        <f t="shared" si="1"/>
        <v/>
      </c>
      <c r="N53" s="92" t="str">
        <f t="shared" si="2"/>
        <v/>
      </c>
    </row>
    <row r="54" spans="1:14" ht="18" customHeight="1" x14ac:dyDescent="0.25">
      <c r="A54" s="86"/>
      <c r="B54" s="87" t="str">
        <f>IF(A54="","",VLOOKUP(A54,'[1]TARIF JEUX 2021-2022'!$A$6874:$G$11477,2,0))</f>
        <v/>
      </c>
      <c r="C54" s="87"/>
      <c r="D54" s="87"/>
      <c r="E54" s="87"/>
      <c r="F54" s="87"/>
      <c r="G54" s="87"/>
      <c r="H54" s="88"/>
      <c r="I54" s="89" t="str">
        <f>IF(A54="","",VLOOKUP(A54,'[1]TARIF JEUX 2021-2022'!$A$6874:$G$11477,3,0))</f>
        <v/>
      </c>
      <c r="J54" s="90" t="str">
        <f>IF(A54="","",VLOOKUP(A54,'[1]TARIF JEUX 2021-2022'!$A$6874:$G$11477,4,0))</f>
        <v/>
      </c>
      <c r="K54" s="91" t="str">
        <f>IF(A54="","",VLOOKUP(A54,'[1]TARIF JEUX 2021-2022'!$A$6874:$G$11477,5,0))</f>
        <v/>
      </c>
      <c r="L54" s="92" t="str">
        <f t="shared" si="0"/>
        <v/>
      </c>
      <c r="M54" s="92" t="str">
        <f t="shared" si="1"/>
        <v/>
      </c>
      <c r="N54" s="92" t="str">
        <f t="shared" si="2"/>
        <v/>
      </c>
    </row>
    <row r="55" spans="1:14" ht="18" customHeight="1" x14ac:dyDescent="0.25">
      <c r="A55" s="86"/>
      <c r="B55" s="87" t="str">
        <f>IF(A55="","",VLOOKUP(A55,'[1]TARIF JEUX 2021-2022'!$A$6874:$G$11477,2,0))</f>
        <v/>
      </c>
      <c r="C55" s="87"/>
      <c r="D55" s="87"/>
      <c r="E55" s="87"/>
      <c r="F55" s="87"/>
      <c r="G55" s="87"/>
      <c r="H55" s="88"/>
      <c r="I55" s="89" t="str">
        <f>IF(A55="","",VLOOKUP(A55,'[1]TARIF JEUX 2021-2022'!$A$6874:$G$11477,3,0))</f>
        <v/>
      </c>
      <c r="J55" s="90" t="str">
        <f>IF(A55="","",VLOOKUP(A55,'[1]TARIF JEUX 2021-2022'!$A$6874:$G$11477,4,0))</f>
        <v/>
      </c>
      <c r="K55" s="91" t="str">
        <f>IF(A55="","",VLOOKUP(A55,'[1]TARIF JEUX 2021-2022'!$A$6874:$G$11477,5,0))</f>
        <v/>
      </c>
      <c r="L55" s="92" t="str">
        <f t="shared" si="0"/>
        <v/>
      </c>
      <c r="M55" s="92" t="str">
        <f t="shared" si="1"/>
        <v/>
      </c>
      <c r="N55" s="92" t="str">
        <f t="shared" si="2"/>
        <v/>
      </c>
    </row>
    <row r="56" spans="1:14" ht="18" customHeight="1" x14ac:dyDescent="0.25">
      <c r="A56" s="86"/>
      <c r="B56" s="87" t="str">
        <f>IF(A56="","",VLOOKUP(A56,'[1]TARIF JEUX 2021-2022'!$A$6874:$G$11477,2,0))</f>
        <v/>
      </c>
      <c r="C56" s="87"/>
      <c r="D56" s="87"/>
      <c r="E56" s="87"/>
      <c r="F56" s="87"/>
      <c r="G56" s="87"/>
      <c r="H56" s="88"/>
      <c r="I56" s="89" t="str">
        <f>IF(A56="","",VLOOKUP(A56,'[1]TARIF JEUX 2021-2022'!$A$6874:$G$11477,3,0))</f>
        <v/>
      </c>
      <c r="J56" s="90" t="str">
        <f>IF(A56="","",VLOOKUP(A56,'[1]TARIF JEUX 2021-2022'!$A$6874:$G$11477,4,0))</f>
        <v/>
      </c>
      <c r="K56" s="91" t="str">
        <f>IF(A56="","",VLOOKUP(A56,'[1]TARIF JEUX 2021-2022'!$A$6874:$G$11477,5,0))</f>
        <v/>
      </c>
      <c r="L56" s="92" t="str">
        <f t="shared" si="0"/>
        <v/>
      </c>
      <c r="M56" s="92" t="str">
        <f t="shared" si="1"/>
        <v/>
      </c>
      <c r="N56" s="92" t="str">
        <f t="shared" si="2"/>
        <v/>
      </c>
    </row>
    <row r="57" spans="1:14" ht="18" customHeight="1" x14ac:dyDescent="0.25">
      <c r="A57" s="86"/>
      <c r="B57" s="87" t="str">
        <f>IF(A57="","",VLOOKUP(A57,'[1]TARIF JEUX 2021-2022'!$A$6874:$G$11477,2,0))</f>
        <v/>
      </c>
      <c r="C57" s="87"/>
      <c r="D57" s="87"/>
      <c r="E57" s="87"/>
      <c r="F57" s="87"/>
      <c r="G57" s="87"/>
      <c r="H57" s="88"/>
      <c r="I57" s="89" t="str">
        <f>IF(A57="","",VLOOKUP(A57,'[1]TARIF JEUX 2021-2022'!$A$6874:$G$11477,3,0))</f>
        <v/>
      </c>
      <c r="J57" s="90" t="str">
        <f>IF(A57="","",VLOOKUP(A57,'[1]TARIF JEUX 2021-2022'!$A$6874:$G$11477,4,0))</f>
        <v/>
      </c>
      <c r="K57" s="91" t="str">
        <f>IF(A57="","",VLOOKUP(A57,'[1]TARIF JEUX 2021-2022'!$A$6874:$G$11477,5,0))</f>
        <v/>
      </c>
      <c r="L57" s="92" t="str">
        <f t="shared" si="0"/>
        <v/>
      </c>
      <c r="M57" s="92" t="str">
        <f t="shared" si="1"/>
        <v/>
      </c>
      <c r="N57" s="92" t="str">
        <f t="shared" si="2"/>
        <v/>
      </c>
    </row>
    <row r="58" spans="1:14" ht="18" customHeight="1" x14ac:dyDescent="0.25">
      <c r="A58" s="86"/>
      <c r="B58" s="87" t="str">
        <f>IF(A58="","",VLOOKUP(A58,'[1]TARIF JEUX 2021-2022'!$A$6874:$G$11477,2,0))</f>
        <v/>
      </c>
      <c r="C58" s="87"/>
      <c r="D58" s="87"/>
      <c r="E58" s="87"/>
      <c r="F58" s="87"/>
      <c r="G58" s="87"/>
      <c r="H58" s="88"/>
      <c r="I58" s="89" t="str">
        <f>IF(A58="","",VLOOKUP(A58,'[1]TARIF JEUX 2021-2022'!$A$6874:$G$11477,3,0))</f>
        <v/>
      </c>
      <c r="J58" s="90" t="str">
        <f>IF(A58="","",VLOOKUP(A58,'[1]TARIF JEUX 2021-2022'!$A$6874:$G$11477,4,0))</f>
        <v/>
      </c>
      <c r="K58" s="91" t="str">
        <f>IF(A58="","",VLOOKUP(A58,'[1]TARIF JEUX 2021-2022'!$A$6874:$G$11477,5,0))</f>
        <v/>
      </c>
      <c r="L58" s="92" t="str">
        <f t="shared" si="0"/>
        <v/>
      </c>
      <c r="M58" s="92" t="str">
        <f t="shared" si="1"/>
        <v/>
      </c>
      <c r="N58" s="92" t="str">
        <f t="shared" si="2"/>
        <v/>
      </c>
    </row>
    <row r="59" spans="1:14" ht="18" customHeight="1" x14ac:dyDescent="0.25">
      <c r="A59" s="86"/>
      <c r="B59" s="87" t="str">
        <f>IF(A59="","",VLOOKUP(A59,'[1]TARIF JEUX 2021-2022'!$A$6874:$G$11477,2,0))</f>
        <v/>
      </c>
      <c r="C59" s="87"/>
      <c r="D59" s="87"/>
      <c r="E59" s="87"/>
      <c r="F59" s="87"/>
      <c r="G59" s="87"/>
      <c r="H59" s="88"/>
      <c r="I59" s="89" t="str">
        <f>IF(A59="","",VLOOKUP(A59,'[1]TARIF JEUX 2021-2022'!$A$6874:$G$11477,3,0))</f>
        <v/>
      </c>
      <c r="J59" s="90" t="str">
        <f>IF(A59="","",VLOOKUP(A59,'[1]TARIF JEUX 2021-2022'!$A$6874:$G$11477,4,0))</f>
        <v/>
      </c>
      <c r="K59" s="91" t="str">
        <f>IF(A59="","",VLOOKUP(A59,'[1]TARIF JEUX 2021-2022'!$A$6874:$G$11477,5,0))</f>
        <v/>
      </c>
      <c r="L59" s="92" t="str">
        <f t="shared" si="0"/>
        <v/>
      </c>
      <c r="M59" s="92" t="str">
        <f t="shared" si="1"/>
        <v/>
      </c>
      <c r="N59" s="92" t="str">
        <f t="shared" si="2"/>
        <v/>
      </c>
    </row>
    <row r="60" spans="1:14" ht="18" customHeight="1" x14ac:dyDescent="0.25">
      <c r="A60" s="86"/>
      <c r="B60" s="87" t="str">
        <f>IF(A60="","",VLOOKUP(A60,'[1]TARIF JEUX 2021-2022'!$A$6874:$G$11477,2,0))</f>
        <v/>
      </c>
      <c r="C60" s="87"/>
      <c r="D60" s="87"/>
      <c r="E60" s="87"/>
      <c r="F60" s="87"/>
      <c r="G60" s="87"/>
      <c r="H60" s="88"/>
      <c r="I60" s="89" t="str">
        <f>IF(A60="","",VLOOKUP(A60,'[1]TARIF JEUX 2021-2022'!$A$6874:$G$11477,3,0))</f>
        <v/>
      </c>
      <c r="J60" s="90" t="str">
        <f>IF(A60="","",VLOOKUP(A60,'[1]TARIF JEUX 2021-2022'!$A$6874:$G$11477,4,0))</f>
        <v/>
      </c>
      <c r="K60" s="91" t="str">
        <f>IF(A60="","",VLOOKUP(A60,'[1]TARIF JEUX 2021-2022'!$A$6874:$G$11477,5,0))</f>
        <v/>
      </c>
      <c r="L60" s="92" t="str">
        <f t="shared" si="0"/>
        <v/>
      </c>
      <c r="M60" s="92" t="str">
        <f t="shared" si="1"/>
        <v/>
      </c>
      <c r="N60" s="92" t="str">
        <f t="shared" si="2"/>
        <v/>
      </c>
    </row>
    <row r="61" spans="1:14" ht="18" customHeight="1" x14ac:dyDescent="0.25">
      <c r="A61" s="86"/>
      <c r="B61" s="87" t="str">
        <f>IF(A61="","",VLOOKUP(A61,'[1]TARIF JEUX 2021-2022'!$A$6874:$G$11477,2,0))</f>
        <v/>
      </c>
      <c r="C61" s="87"/>
      <c r="D61" s="87"/>
      <c r="E61" s="87"/>
      <c r="F61" s="87"/>
      <c r="G61" s="87"/>
      <c r="H61" s="88"/>
      <c r="I61" s="89" t="str">
        <f>IF(A61="","",VLOOKUP(A61,'[1]TARIF JEUX 2021-2022'!$A$6874:$G$11477,3,0))</f>
        <v/>
      </c>
      <c r="J61" s="90" t="str">
        <f>IF(A61="","",VLOOKUP(A61,'[1]TARIF JEUX 2021-2022'!$A$6874:$G$11477,4,0))</f>
        <v/>
      </c>
      <c r="K61" s="91" t="str">
        <f>IF(A61="","",VLOOKUP(A61,'[1]TARIF JEUX 2021-2022'!$A$6874:$G$11477,5,0))</f>
        <v/>
      </c>
      <c r="L61" s="92" t="str">
        <f t="shared" si="0"/>
        <v/>
      </c>
      <c r="M61" s="92" t="str">
        <f t="shared" si="1"/>
        <v/>
      </c>
      <c r="N61" s="92" t="str">
        <f t="shared" si="2"/>
        <v/>
      </c>
    </row>
    <row r="62" spans="1:14" ht="18" customHeight="1" x14ac:dyDescent="0.25">
      <c r="A62" s="86"/>
      <c r="B62" s="87" t="str">
        <f>IF(A62="","",VLOOKUP(A62,'[1]TARIF JEUX 2021-2022'!$A$6874:$G$11477,2,0))</f>
        <v/>
      </c>
      <c r="C62" s="87"/>
      <c r="D62" s="87"/>
      <c r="E62" s="87"/>
      <c r="F62" s="87"/>
      <c r="G62" s="87"/>
      <c r="H62" s="88"/>
      <c r="I62" s="89" t="str">
        <f>IF(A62="","",VLOOKUP(A62,'[1]TARIF JEUX 2021-2022'!$A$6874:$G$11477,3,0))</f>
        <v/>
      </c>
      <c r="J62" s="90" t="str">
        <f>IF(A62="","",VLOOKUP(A62,'[1]TARIF JEUX 2021-2022'!$A$6874:$G$11477,4,0))</f>
        <v/>
      </c>
      <c r="K62" s="91" t="str">
        <f>IF(A62="","",VLOOKUP(A62,'[1]TARIF JEUX 2021-2022'!$A$6874:$G$11477,5,0))</f>
        <v/>
      </c>
      <c r="L62" s="92" t="str">
        <f t="shared" si="0"/>
        <v/>
      </c>
      <c r="M62" s="92" t="str">
        <f t="shared" si="1"/>
        <v/>
      </c>
      <c r="N62" s="92" t="str">
        <f t="shared" si="2"/>
        <v/>
      </c>
    </row>
    <row r="63" spans="1:14" ht="18" customHeight="1" x14ac:dyDescent="0.25">
      <c r="A63" s="86"/>
      <c r="B63" s="87" t="str">
        <f>IF(A63="","",VLOOKUP(A63,'[1]TARIF JEUX 2021-2022'!$A$6874:$G$11477,2,0))</f>
        <v/>
      </c>
      <c r="C63" s="87"/>
      <c r="D63" s="87"/>
      <c r="E63" s="87"/>
      <c r="F63" s="87"/>
      <c r="G63" s="87"/>
      <c r="H63" s="88"/>
      <c r="I63" s="89" t="str">
        <f>IF(A63="","",VLOOKUP(A63,'[1]TARIF JEUX 2021-2022'!$A$6874:$G$11477,3,0))</f>
        <v/>
      </c>
      <c r="J63" s="90" t="str">
        <f>IF(A63="","",VLOOKUP(A63,'[1]TARIF JEUX 2021-2022'!$A$6874:$G$11477,4,0))</f>
        <v/>
      </c>
      <c r="K63" s="91" t="str">
        <f>IF(A63="","",VLOOKUP(A63,'[1]TARIF JEUX 2021-2022'!$A$6874:$G$11477,5,0))</f>
        <v/>
      </c>
      <c r="L63" s="92" t="str">
        <f t="shared" si="0"/>
        <v/>
      </c>
      <c r="M63" s="92" t="str">
        <f t="shared" si="1"/>
        <v/>
      </c>
      <c r="N63" s="92" t="str">
        <f t="shared" si="2"/>
        <v/>
      </c>
    </row>
    <row r="64" spans="1:14" ht="18" customHeight="1" x14ac:dyDescent="0.25">
      <c r="A64" s="86"/>
      <c r="B64" s="87" t="str">
        <f>IF(A64="","",VLOOKUP(A64,'[1]TARIF JEUX 2021-2022'!$A$6874:$G$11477,2,0))</f>
        <v/>
      </c>
      <c r="C64" s="87"/>
      <c r="D64" s="87"/>
      <c r="E64" s="87"/>
      <c r="F64" s="87"/>
      <c r="G64" s="87"/>
      <c r="H64" s="88"/>
      <c r="I64" s="89" t="str">
        <f>IF(A64="","",VLOOKUP(A64,'[1]TARIF JEUX 2021-2022'!$A$6874:$G$11477,3,0))</f>
        <v/>
      </c>
      <c r="J64" s="90" t="str">
        <f>IF(A64="","",VLOOKUP(A64,'[1]TARIF JEUX 2021-2022'!$A$6874:$G$11477,4,0))</f>
        <v/>
      </c>
      <c r="K64" s="91" t="str">
        <f>IF(A64="","",VLOOKUP(A64,'[1]TARIF JEUX 2021-2022'!$A$6874:$G$11477,5,0))</f>
        <v/>
      </c>
      <c r="L64" s="92" t="str">
        <f t="shared" si="0"/>
        <v/>
      </c>
      <c r="M64" s="92" t="str">
        <f t="shared" si="1"/>
        <v/>
      </c>
      <c r="N64" s="92" t="str">
        <f t="shared" si="2"/>
        <v/>
      </c>
    </row>
    <row r="65" spans="1:14" ht="18" customHeight="1" x14ac:dyDescent="0.25">
      <c r="A65" s="86"/>
      <c r="B65" s="87" t="str">
        <f>IF(A65="","",VLOOKUP(A65,'[1]TARIF JEUX 2021-2022'!$A$6874:$G$11477,2,0))</f>
        <v/>
      </c>
      <c r="C65" s="87"/>
      <c r="D65" s="87"/>
      <c r="E65" s="87"/>
      <c r="F65" s="87"/>
      <c r="G65" s="87"/>
      <c r="H65" s="88"/>
      <c r="I65" s="89" t="str">
        <f>IF(A65="","",VLOOKUP(A65,'[1]TARIF JEUX 2021-2022'!$A$6874:$G$11477,3,0))</f>
        <v/>
      </c>
      <c r="J65" s="90" t="str">
        <f>IF(A65="","",VLOOKUP(A65,'[1]TARIF JEUX 2021-2022'!$A$6874:$G$11477,4,0))</f>
        <v/>
      </c>
      <c r="K65" s="91" t="str">
        <f>IF(A65="","",VLOOKUP(A65,'[1]TARIF JEUX 2021-2022'!$A$6874:$G$11477,5,0))</f>
        <v/>
      </c>
      <c r="L65" s="92" t="str">
        <f t="shared" si="0"/>
        <v/>
      </c>
      <c r="M65" s="92" t="str">
        <f t="shared" si="1"/>
        <v/>
      </c>
      <c r="N65" s="92" t="str">
        <f t="shared" si="2"/>
        <v/>
      </c>
    </row>
    <row r="66" spans="1:14" ht="18" customHeight="1" x14ac:dyDescent="0.25">
      <c r="A66" s="86"/>
      <c r="B66" s="87" t="str">
        <f>IF(A66="","",VLOOKUP(A66,'[1]TARIF JEUX 2021-2022'!$A$6874:$G$11477,2,0))</f>
        <v/>
      </c>
      <c r="C66" s="87"/>
      <c r="D66" s="87"/>
      <c r="E66" s="87"/>
      <c r="F66" s="87"/>
      <c r="G66" s="87"/>
      <c r="H66" s="88"/>
      <c r="I66" s="89" t="str">
        <f>IF(A66="","",VLOOKUP(A66,'[1]TARIF JEUX 2021-2022'!$A$6874:$G$11477,3,0))</f>
        <v/>
      </c>
      <c r="J66" s="90" t="str">
        <f>IF(A66="","",VLOOKUP(A66,'[1]TARIF JEUX 2021-2022'!$A$6874:$G$11477,4,0))</f>
        <v/>
      </c>
      <c r="K66" s="91" t="str">
        <f>IF(A66="","",VLOOKUP(A66,'[1]TARIF JEUX 2021-2022'!$A$6874:$G$11477,5,0))</f>
        <v/>
      </c>
      <c r="L66" s="92" t="str">
        <f t="shared" si="0"/>
        <v/>
      </c>
      <c r="M66" s="92" t="str">
        <f t="shared" si="1"/>
        <v/>
      </c>
      <c r="N66" s="92" t="str">
        <f t="shared" si="2"/>
        <v/>
      </c>
    </row>
    <row r="67" spans="1:14" ht="18" customHeight="1" x14ac:dyDescent="0.25">
      <c r="A67" s="86"/>
      <c r="B67" s="87" t="str">
        <f>IF(A67="","",VLOOKUP(A67,'[1]TARIF JEUX 2021-2022'!$A$6874:$G$11477,2,0))</f>
        <v/>
      </c>
      <c r="C67" s="87"/>
      <c r="D67" s="87"/>
      <c r="E67" s="87"/>
      <c r="F67" s="87"/>
      <c r="G67" s="87"/>
      <c r="H67" s="88"/>
      <c r="I67" s="89" t="str">
        <f>IF(A67="","",VLOOKUP(A67,'[1]TARIF JEUX 2021-2022'!$A$6874:$G$11477,3,0))</f>
        <v/>
      </c>
      <c r="J67" s="90" t="str">
        <f>IF(A67="","",VLOOKUP(A67,'[1]TARIF JEUX 2021-2022'!$A$6874:$G$11477,4,0))</f>
        <v/>
      </c>
      <c r="K67" s="91" t="str">
        <f>IF(A67="","",VLOOKUP(A67,'[1]TARIF JEUX 2021-2022'!$A$6874:$G$11477,5,0))</f>
        <v/>
      </c>
      <c r="L67" s="92" t="str">
        <f t="shared" si="0"/>
        <v/>
      </c>
      <c r="M67" s="92" t="str">
        <f t="shared" si="1"/>
        <v/>
      </c>
      <c r="N67" s="92" t="str">
        <f t="shared" si="2"/>
        <v/>
      </c>
    </row>
    <row r="68" spans="1:14" ht="18" customHeight="1" x14ac:dyDescent="0.25">
      <c r="A68" s="86"/>
      <c r="B68" s="87" t="str">
        <f>IF(A68="","",VLOOKUP(A68,'[1]TARIF JEUX 2021-2022'!$A$6874:$G$11477,2,0))</f>
        <v/>
      </c>
      <c r="C68" s="87"/>
      <c r="D68" s="87"/>
      <c r="E68" s="87"/>
      <c r="F68" s="87"/>
      <c r="G68" s="87"/>
      <c r="H68" s="88"/>
      <c r="I68" s="89" t="str">
        <f>IF(A68="","",VLOOKUP(A68,'[1]TARIF JEUX 2021-2022'!$A$6874:$G$11477,3,0))</f>
        <v/>
      </c>
      <c r="J68" s="90" t="str">
        <f>IF(A68="","",VLOOKUP(A68,'[1]TARIF JEUX 2021-2022'!$A$6874:$G$11477,4,0))</f>
        <v/>
      </c>
      <c r="K68" s="91" t="str">
        <f>IF(A68="","",VLOOKUP(A68,'[1]TARIF JEUX 2021-2022'!$A$6874:$G$11477,5,0))</f>
        <v/>
      </c>
      <c r="L68" s="92" t="str">
        <f t="shared" si="0"/>
        <v/>
      </c>
      <c r="M68" s="92" t="str">
        <f t="shared" si="1"/>
        <v/>
      </c>
      <c r="N68" s="92" t="str">
        <f t="shared" si="2"/>
        <v/>
      </c>
    </row>
    <row r="69" spans="1:14" ht="18" customHeight="1" x14ac:dyDescent="0.25">
      <c r="A69" s="86"/>
      <c r="B69" s="87" t="str">
        <f>IF(A69="","",VLOOKUP(A69,'[1]TARIF JEUX 2021-2022'!$A$6874:$G$11477,2,0))</f>
        <v/>
      </c>
      <c r="C69" s="87"/>
      <c r="D69" s="87"/>
      <c r="E69" s="87"/>
      <c r="F69" s="87"/>
      <c r="G69" s="87"/>
      <c r="H69" s="88"/>
      <c r="I69" s="89" t="str">
        <f>IF(A69="","",VLOOKUP(A69,'[1]TARIF JEUX 2021-2022'!$A$6874:$G$11477,3,0))</f>
        <v/>
      </c>
      <c r="J69" s="90" t="str">
        <f>IF(A69="","",VLOOKUP(A69,'[1]TARIF JEUX 2021-2022'!$A$6874:$G$11477,4,0))</f>
        <v/>
      </c>
      <c r="K69" s="91" t="str">
        <f>IF(A69="","",VLOOKUP(A69,'[1]TARIF JEUX 2021-2022'!$A$6874:$G$11477,5,0))</f>
        <v/>
      </c>
      <c r="L69" s="92" t="str">
        <f t="shared" si="0"/>
        <v/>
      </c>
      <c r="M69" s="92" t="str">
        <f t="shared" si="1"/>
        <v/>
      </c>
      <c r="N69" s="92" t="str">
        <f t="shared" si="2"/>
        <v/>
      </c>
    </row>
    <row r="70" spans="1:14" ht="18" customHeight="1" x14ac:dyDescent="0.25">
      <c r="A70" s="86"/>
      <c r="B70" s="87" t="str">
        <f>IF(A70="","",VLOOKUP(A70,'[1]TARIF JEUX 2021-2022'!$A$6874:$G$11477,2,0))</f>
        <v/>
      </c>
      <c r="C70" s="87"/>
      <c r="D70" s="87"/>
      <c r="E70" s="87"/>
      <c r="F70" s="87"/>
      <c r="G70" s="87"/>
      <c r="H70" s="88"/>
      <c r="I70" s="89" t="str">
        <f>IF(A70="","",VLOOKUP(A70,'[1]TARIF JEUX 2021-2022'!$A$6874:$G$11477,3,0))</f>
        <v/>
      </c>
      <c r="J70" s="90" t="str">
        <f>IF(A70="","",VLOOKUP(A70,'[1]TARIF JEUX 2021-2022'!$A$6874:$G$11477,4,0))</f>
        <v/>
      </c>
      <c r="K70" s="91" t="str">
        <f>IF(A70="","",VLOOKUP(A70,'[1]TARIF JEUX 2021-2022'!$A$6874:$G$11477,5,0))</f>
        <v/>
      </c>
      <c r="L70" s="92" t="str">
        <f t="shared" si="0"/>
        <v/>
      </c>
      <c r="M70" s="92" t="str">
        <f t="shared" si="1"/>
        <v/>
      </c>
      <c r="N70" s="92" t="str">
        <f t="shared" si="2"/>
        <v/>
      </c>
    </row>
    <row r="71" spans="1:14" ht="18" customHeight="1" x14ac:dyDescent="0.25">
      <c r="A71" s="86"/>
      <c r="B71" s="87" t="str">
        <f>IF(A71="","",VLOOKUP(A71,'[1]TARIF JEUX 2021-2022'!$A$6874:$G$11477,2,0))</f>
        <v/>
      </c>
      <c r="C71" s="87"/>
      <c r="D71" s="87"/>
      <c r="E71" s="87"/>
      <c r="F71" s="87"/>
      <c r="G71" s="87"/>
      <c r="H71" s="88"/>
      <c r="I71" s="89" t="str">
        <f>IF(A71="","",VLOOKUP(A71,'[1]TARIF JEUX 2021-2022'!$A$6874:$G$11477,3,0))</f>
        <v/>
      </c>
      <c r="J71" s="90" t="str">
        <f>IF(A71="","",VLOOKUP(A71,'[1]TARIF JEUX 2021-2022'!$A$6874:$G$11477,4,0))</f>
        <v/>
      </c>
      <c r="K71" s="91" t="str">
        <f>IF(A71="","",VLOOKUP(A71,'[1]TARIF JEUX 2021-2022'!$A$6874:$G$11477,5,0))</f>
        <v/>
      </c>
      <c r="L71" s="92" t="str">
        <f t="shared" si="0"/>
        <v/>
      </c>
      <c r="M71" s="92" t="str">
        <f t="shared" si="1"/>
        <v/>
      </c>
      <c r="N71" s="92" t="str">
        <f t="shared" si="2"/>
        <v/>
      </c>
    </row>
    <row r="72" spans="1:14" ht="18" customHeight="1" x14ac:dyDescent="0.25">
      <c r="A72" s="86"/>
      <c r="B72" s="87" t="str">
        <f>IF(A72="","",VLOOKUP(A72,'[1]TARIF JEUX 2021-2022'!$A$6874:$G$11477,2,0))</f>
        <v/>
      </c>
      <c r="C72" s="87"/>
      <c r="D72" s="87"/>
      <c r="E72" s="87"/>
      <c r="F72" s="87"/>
      <c r="G72" s="87"/>
      <c r="H72" s="88"/>
      <c r="I72" s="89" t="str">
        <f>IF(A72="","",VLOOKUP(A72,'[1]TARIF JEUX 2021-2022'!$A$6874:$G$11477,3,0))</f>
        <v/>
      </c>
      <c r="J72" s="90" t="str">
        <f>IF(A72="","",VLOOKUP(A72,'[1]TARIF JEUX 2021-2022'!$A$6874:$G$11477,4,0))</f>
        <v/>
      </c>
      <c r="K72" s="91" t="str">
        <f>IF(A72="","",VLOOKUP(A72,'[1]TARIF JEUX 2021-2022'!$A$6874:$G$11477,5,0))</f>
        <v/>
      </c>
      <c r="L72" s="92" t="str">
        <f t="shared" si="0"/>
        <v/>
      </c>
      <c r="M72" s="92" t="str">
        <f t="shared" si="1"/>
        <v/>
      </c>
      <c r="N72" s="92" t="str">
        <f t="shared" si="2"/>
        <v/>
      </c>
    </row>
    <row r="73" spans="1:14" ht="18" customHeight="1" x14ac:dyDescent="0.25">
      <c r="A73" s="86"/>
      <c r="B73" s="87" t="str">
        <f>IF(A73="","",VLOOKUP(A73,'[1]TARIF JEUX 2021-2022'!$A$6874:$G$11477,2,0))</f>
        <v/>
      </c>
      <c r="C73" s="87"/>
      <c r="D73" s="87"/>
      <c r="E73" s="87"/>
      <c r="F73" s="87"/>
      <c r="G73" s="87"/>
      <c r="H73" s="88"/>
      <c r="I73" s="89" t="str">
        <f>IF(A73="","",VLOOKUP(A73,'[1]TARIF JEUX 2021-2022'!$A$6874:$G$11477,3,0))</f>
        <v/>
      </c>
      <c r="J73" s="90" t="str">
        <f>IF(A73="","",VLOOKUP(A73,'[1]TARIF JEUX 2021-2022'!$A$6874:$G$11477,4,0))</f>
        <v/>
      </c>
      <c r="K73" s="91" t="str">
        <f>IF(A73="","",VLOOKUP(A73,'[1]TARIF JEUX 2021-2022'!$A$6874:$G$11477,5,0))</f>
        <v/>
      </c>
      <c r="L73" s="92" t="str">
        <f t="shared" si="0"/>
        <v/>
      </c>
      <c r="M73" s="92" t="str">
        <f t="shared" si="1"/>
        <v/>
      </c>
      <c r="N73" s="92" t="str">
        <f t="shared" si="2"/>
        <v/>
      </c>
    </row>
    <row r="74" spans="1:14" ht="18" customHeight="1" x14ac:dyDescent="0.25">
      <c r="A74" s="86"/>
      <c r="B74" s="87" t="str">
        <f>IF(A74="","",VLOOKUP(A74,'[1]TARIF JEUX 2021-2022'!$A$6874:$G$11477,2,0))</f>
        <v/>
      </c>
      <c r="C74" s="87"/>
      <c r="D74" s="87"/>
      <c r="E74" s="87"/>
      <c r="F74" s="87"/>
      <c r="G74" s="87"/>
      <c r="H74" s="88"/>
      <c r="I74" s="89" t="str">
        <f>IF(A74="","",VLOOKUP(A74,'[1]TARIF JEUX 2021-2022'!$A$6874:$G$11477,3,0))</f>
        <v/>
      </c>
      <c r="J74" s="90" t="str">
        <f>IF(A74="","",VLOOKUP(A74,'[1]TARIF JEUX 2021-2022'!$A$6874:$G$11477,4,0))</f>
        <v/>
      </c>
      <c r="K74" s="91" t="str">
        <f>IF(A74="","",VLOOKUP(A74,'[1]TARIF JEUX 2021-2022'!$A$6874:$G$11477,5,0))</f>
        <v/>
      </c>
      <c r="L74" s="92" t="str">
        <f t="shared" si="0"/>
        <v/>
      </c>
      <c r="M74" s="92" t="str">
        <f t="shared" si="1"/>
        <v/>
      </c>
      <c r="N74" s="92" t="str">
        <f t="shared" si="2"/>
        <v/>
      </c>
    </row>
    <row r="75" spans="1:14" ht="18" customHeight="1" x14ac:dyDescent="0.25">
      <c r="A75" s="86"/>
      <c r="B75" s="87" t="str">
        <f>IF(A75="","",VLOOKUP(A75,'[1]TARIF JEUX 2021-2022'!$A$6874:$G$11477,2,0))</f>
        <v/>
      </c>
      <c r="C75" s="87"/>
      <c r="D75" s="87"/>
      <c r="E75" s="87"/>
      <c r="F75" s="87"/>
      <c r="G75" s="87"/>
      <c r="H75" s="88"/>
      <c r="I75" s="89" t="str">
        <f>IF(A75="","",VLOOKUP(A75,'[1]TARIF JEUX 2021-2022'!$A$6874:$G$11477,3,0))</f>
        <v/>
      </c>
      <c r="J75" s="90" t="str">
        <f>IF(A75="","",VLOOKUP(A75,'[1]TARIF JEUX 2021-2022'!$A$6874:$G$11477,4,0))</f>
        <v/>
      </c>
      <c r="K75" s="91" t="str">
        <f>IF(A75="","",VLOOKUP(A75,'[1]TARIF JEUX 2021-2022'!$A$6874:$G$11477,5,0))</f>
        <v/>
      </c>
      <c r="L75" s="92" t="str">
        <f t="shared" si="0"/>
        <v/>
      </c>
      <c r="M75" s="92" t="str">
        <f t="shared" si="1"/>
        <v/>
      </c>
      <c r="N75" s="92" t="str">
        <f t="shared" si="2"/>
        <v/>
      </c>
    </row>
    <row r="76" spans="1:14" ht="18" customHeight="1" x14ac:dyDescent="0.25">
      <c r="A76" s="86"/>
      <c r="B76" s="87" t="str">
        <f>IF(A76="","",VLOOKUP(A76,'[1]TARIF JEUX 2021-2022'!$A$6874:$G$11477,2,0))</f>
        <v/>
      </c>
      <c r="C76" s="87"/>
      <c r="D76" s="87"/>
      <c r="E76" s="87"/>
      <c r="F76" s="87"/>
      <c r="G76" s="87"/>
      <c r="H76" s="88"/>
      <c r="I76" s="89" t="str">
        <f>IF(A76="","",VLOOKUP(A76,'[1]TARIF JEUX 2021-2022'!$A$6874:$G$11477,3,0))</f>
        <v/>
      </c>
      <c r="J76" s="90" t="str">
        <f>IF(A76="","",VLOOKUP(A76,'[1]TARIF JEUX 2021-2022'!$A$6874:$G$11477,4,0))</f>
        <v/>
      </c>
      <c r="K76" s="91" t="str">
        <f>IF(A76="","",VLOOKUP(A76,'[1]TARIF JEUX 2021-2022'!$A$6874:$G$11477,5,0))</f>
        <v/>
      </c>
      <c r="L76" s="92" t="str">
        <f t="shared" si="0"/>
        <v/>
      </c>
      <c r="M76" s="92" t="str">
        <f t="shared" si="1"/>
        <v/>
      </c>
      <c r="N76" s="92" t="str">
        <f t="shared" si="2"/>
        <v/>
      </c>
    </row>
    <row r="77" spans="1:14" ht="18" customHeight="1" x14ac:dyDescent="0.25">
      <c r="A77" s="86"/>
      <c r="B77" s="87" t="str">
        <f>IF(A77="","",VLOOKUP(A77,'[1]TARIF JEUX 2021-2022'!$A$6874:$G$11477,2,0))</f>
        <v/>
      </c>
      <c r="C77" s="87"/>
      <c r="D77" s="87"/>
      <c r="E77" s="87"/>
      <c r="F77" s="87"/>
      <c r="G77" s="87"/>
      <c r="H77" s="88"/>
      <c r="I77" s="89" t="str">
        <f>IF(A77="","",VLOOKUP(A77,'[1]TARIF JEUX 2021-2022'!$A$6874:$G$11477,3,0))</f>
        <v/>
      </c>
      <c r="J77" s="90" t="str">
        <f>IF(A77="","",VLOOKUP(A77,'[1]TARIF JEUX 2021-2022'!$A$6874:$G$11477,4,0))</f>
        <v/>
      </c>
      <c r="K77" s="91" t="str">
        <f>IF(A77="","",VLOOKUP(A77,'[1]TARIF JEUX 2021-2022'!$A$6874:$G$11477,5,0))</f>
        <v/>
      </c>
      <c r="L77" s="92" t="str">
        <f t="shared" si="0"/>
        <v/>
      </c>
      <c r="M77" s="92" t="str">
        <f t="shared" si="1"/>
        <v/>
      </c>
      <c r="N77" s="92" t="str">
        <f t="shared" si="2"/>
        <v/>
      </c>
    </row>
    <row r="78" spans="1:14" ht="18" customHeight="1" x14ac:dyDescent="0.25">
      <c r="A78" s="86"/>
      <c r="B78" s="87" t="str">
        <f>IF(A78="","",VLOOKUP(A78,'[1]TARIF JEUX 2021-2022'!$A$6874:$G$11477,2,0))</f>
        <v/>
      </c>
      <c r="C78" s="87"/>
      <c r="D78" s="87"/>
      <c r="E78" s="87"/>
      <c r="F78" s="87"/>
      <c r="G78" s="87"/>
      <c r="H78" s="88"/>
      <c r="I78" s="89" t="str">
        <f>IF(A78="","",VLOOKUP(A78,'[1]TARIF JEUX 2021-2022'!$A$6874:$G$11477,3,0))</f>
        <v/>
      </c>
      <c r="J78" s="90" t="str">
        <f>IF(A78="","",VLOOKUP(A78,'[1]TARIF JEUX 2021-2022'!$A$6874:$G$11477,4,0))</f>
        <v/>
      </c>
      <c r="K78" s="91" t="str">
        <f>IF(A78="","",VLOOKUP(A78,'[1]TARIF JEUX 2021-2022'!$A$6874:$G$11477,5,0))</f>
        <v/>
      </c>
      <c r="L78" s="92" t="str">
        <f t="shared" si="0"/>
        <v/>
      </c>
      <c r="M78" s="92" t="str">
        <f t="shared" si="1"/>
        <v/>
      </c>
      <c r="N78" s="92" t="str">
        <f t="shared" si="2"/>
        <v/>
      </c>
    </row>
    <row r="79" spans="1:14" ht="18" customHeight="1" x14ac:dyDescent="0.25">
      <c r="A79" s="86"/>
      <c r="B79" s="87" t="str">
        <f>IF(A79="","",VLOOKUP(A79,'[1]TARIF JEUX 2021-2022'!$A$6874:$G$11477,2,0))</f>
        <v/>
      </c>
      <c r="C79" s="87"/>
      <c r="D79" s="87"/>
      <c r="E79" s="87"/>
      <c r="F79" s="87"/>
      <c r="G79" s="87"/>
      <c r="H79" s="88"/>
      <c r="I79" s="89" t="str">
        <f>IF(A79="","",VLOOKUP(A79,'[1]TARIF JEUX 2021-2022'!$A$6874:$G$11477,3,0))</f>
        <v/>
      </c>
      <c r="J79" s="90" t="str">
        <f>IF(A79="","",VLOOKUP(A79,'[1]TARIF JEUX 2021-2022'!$A$6874:$G$11477,4,0))</f>
        <v/>
      </c>
      <c r="K79" s="91" t="str">
        <f>IF(A79="","",VLOOKUP(A79,'[1]TARIF JEUX 2021-2022'!$A$6874:$G$11477,5,0))</f>
        <v/>
      </c>
      <c r="L79" s="92" t="str">
        <f t="shared" si="0"/>
        <v/>
      </c>
      <c r="M79" s="92" t="str">
        <f t="shared" si="1"/>
        <v/>
      </c>
      <c r="N79" s="92" t="str">
        <f t="shared" si="2"/>
        <v/>
      </c>
    </row>
    <row r="80" spans="1:14" ht="18" customHeight="1" x14ac:dyDescent="0.25">
      <c r="A80" s="86"/>
      <c r="B80" s="87" t="str">
        <f>IF(A80="","",VLOOKUP(A80,'[1]TARIF JEUX 2021-2022'!$A$6874:$G$11477,2,0))</f>
        <v/>
      </c>
      <c r="C80" s="87"/>
      <c r="D80" s="87"/>
      <c r="E80" s="87"/>
      <c r="F80" s="87"/>
      <c r="G80" s="87"/>
      <c r="H80" s="88"/>
      <c r="I80" s="89" t="str">
        <f>IF(A80="","",VLOOKUP(A80,'[1]TARIF JEUX 2021-2022'!$A$6874:$G$11477,3,0))</f>
        <v/>
      </c>
      <c r="J80" s="90" t="str">
        <f>IF(A80="","",VLOOKUP(A80,'[1]TARIF JEUX 2021-2022'!$A$6874:$G$11477,4,0))</f>
        <v/>
      </c>
      <c r="K80" s="91" t="str">
        <f>IF(A80="","",VLOOKUP(A80,'[1]TARIF JEUX 2021-2022'!$A$6874:$G$11477,5,0))</f>
        <v/>
      </c>
      <c r="L80" s="92" t="str">
        <f t="shared" si="0"/>
        <v/>
      </c>
      <c r="M80" s="92" t="str">
        <f t="shared" si="1"/>
        <v/>
      </c>
      <c r="N80" s="92" t="str">
        <f t="shared" si="2"/>
        <v/>
      </c>
    </row>
    <row r="81" spans="1:14" ht="18" customHeight="1" x14ac:dyDescent="0.25">
      <c r="A81" s="86"/>
      <c r="B81" s="87" t="str">
        <f>IF(A81="","",VLOOKUP(A81,'[1]TARIF JEUX 2021-2022'!$A$6874:$G$11477,2,0))</f>
        <v/>
      </c>
      <c r="C81" s="87"/>
      <c r="D81" s="87"/>
      <c r="E81" s="87"/>
      <c r="F81" s="87"/>
      <c r="G81" s="87"/>
      <c r="H81" s="88"/>
      <c r="I81" s="89" t="str">
        <f>IF(A81="","",VLOOKUP(A81,'[1]TARIF JEUX 2021-2022'!$A$6874:$G$11477,3,0))</f>
        <v/>
      </c>
      <c r="J81" s="90" t="str">
        <f>IF(A81="","",VLOOKUP(A81,'[1]TARIF JEUX 2021-2022'!$A$6874:$G$11477,4,0))</f>
        <v/>
      </c>
      <c r="K81" s="91" t="str">
        <f>IF(A81="","",VLOOKUP(A81,'[1]TARIF JEUX 2021-2022'!$A$6874:$G$11477,5,0))</f>
        <v/>
      </c>
      <c r="L81" s="92" t="str">
        <f t="shared" si="0"/>
        <v/>
      </c>
      <c r="M81" s="92" t="str">
        <f t="shared" si="1"/>
        <v/>
      </c>
      <c r="N81" s="92" t="str">
        <f t="shared" si="2"/>
        <v/>
      </c>
    </row>
    <row r="82" spans="1:14" ht="18" customHeight="1" x14ac:dyDescent="0.25">
      <c r="A82" s="86"/>
      <c r="B82" s="87" t="str">
        <f>IF(A82="","",VLOOKUP(A82,'[1]TARIF JEUX 2021-2022'!$A$6874:$G$11477,2,0))</f>
        <v/>
      </c>
      <c r="C82" s="87"/>
      <c r="D82" s="87"/>
      <c r="E82" s="87"/>
      <c r="F82" s="87"/>
      <c r="G82" s="87"/>
      <c r="H82" s="88"/>
      <c r="I82" s="89" t="str">
        <f>IF(A82="","",VLOOKUP(A82,'[1]TARIF JEUX 2021-2022'!$A$6874:$G$11477,3,0))</f>
        <v/>
      </c>
      <c r="J82" s="90" t="str">
        <f>IF(A82="","",VLOOKUP(A82,'[1]TARIF JEUX 2021-2022'!$A$6874:$G$11477,4,0))</f>
        <v/>
      </c>
      <c r="K82" s="91" t="str">
        <f>IF(A82="","",VLOOKUP(A82,'[1]TARIF JEUX 2021-2022'!$A$6874:$G$11477,5,0))</f>
        <v/>
      </c>
      <c r="L82" s="92" t="str">
        <f t="shared" si="0"/>
        <v/>
      </c>
      <c r="M82" s="92" t="str">
        <f t="shared" si="1"/>
        <v/>
      </c>
      <c r="N82" s="92" t="str">
        <f t="shared" si="2"/>
        <v/>
      </c>
    </row>
    <row r="83" spans="1:14" ht="18" customHeight="1" x14ac:dyDescent="0.25">
      <c r="A83" s="86"/>
      <c r="B83" s="87" t="str">
        <f>IF(A83="","",VLOOKUP(A83,'[1]TARIF JEUX 2021-2022'!$A$6874:$G$11477,2,0))</f>
        <v/>
      </c>
      <c r="C83" s="87"/>
      <c r="D83" s="87"/>
      <c r="E83" s="87"/>
      <c r="F83" s="87"/>
      <c r="G83" s="87"/>
      <c r="H83" s="88"/>
      <c r="I83" s="89" t="str">
        <f>IF(A83="","",VLOOKUP(A83,'[1]TARIF JEUX 2021-2022'!$A$6874:$G$11477,3,0))</f>
        <v/>
      </c>
      <c r="J83" s="90" t="str">
        <f>IF(A83="","",VLOOKUP(A83,'[1]TARIF JEUX 2021-2022'!$A$6874:$G$11477,4,0))</f>
        <v/>
      </c>
      <c r="K83" s="91" t="str">
        <f>IF(A83="","",VLOOKUP(A83,'[1]TARIF JEUX 2021-2022'!$A$6874:$G$11477,5,0))</f>
        <v/>
      </c>
      <c r="L83" s="92" t="str">
        <f t="shared" si="0"/>
        <v/>
      </c>
      <c r="M83" s="92" t="str">
        <f t="shared" si="1"/>
        <v/>
      </c>
      <c r="N83" s="92" t="str">
        <f t="shared" si="2"/>
        <v/>
      </c>
    </row>
    <row r="84" spans="1:14" ht="18" customHeight="1" x14ac:dyDescent="0.25">
      <c r="A84" s="86"/>
      <c r="B84" s="87" t="str">
        <f>IF(A84="","",VLOOKUP(A84,'[1]TARIF JEUX 2021-2022'!$A$6874:$G$11477,2,0))</f>
        <v/>
      </c>
      <c r="C84" s="87"/>
      <c r="D84" s="87"/>
      <c r="E84" s="87"/>
      <c r="F84" s="87"/>
      <c r="G84" s="87"/>
      <c r="H84" s="88"/>
      <c r="I84" s="89" t="str">
        <f>IF(A84="","",VLOOKUP(A84,'[1]TARIF JEUX 2021-2022'!$A$6874:$G$11477,3,0))</f>
        <v/>
      </c>
      <c r="J84" s="90" t="str">
        <f>IF(A84="","",VLOOKUP(A84,'[1]TARIF JEUX 2021-2022'!$A$6874:$G$11477,4,0))</f>
        <v/>
      </c>
      <c r="K84" s="91" t="str">
        <f>IF(A84="","",VLOOKUP(A84,'[1]TARIF JEUX 2021-2022'!$A$6874:$G$11477,5,0))</f>
        <v/>
      </c>
      <c r="L84" s="92" t="str">
        <f t="shared" si="0"/>
        <v/>
      </c>
      <c r="M84" s="92" t="str">
        <f t="shared" si="1"/>
        <v/>
      </c>
      <c r="N84" s="92" t="str">
        <f t="shared" si="2"/>
        <v/>
      </c>
    </row>
    <row r="85" spans="1:14" ht="18" customHeight="1" x14ac:dyDescent="0.25">
      <c r="A85" s="86"/>
      <c r="B85" s="87" t="str">
        <f>IF(A85="","",VLOOKUP(A85,'[1]TARIF JEUX 2021-2022'!$A$6874:$G$11477,2,0))</f>
        <v/>
      </c>
      <c r="C85" s="87"/>
      <c r="D85" s="87"/>
      <c r="E85" s="87"/>
      <c r="F85" s="87"/>
      <c r="G85" s="87"/>
      <c r="H85" s="88"/>
      <c r="I85" s="89" t="str">
        <f>IF(A85="","",VLOOKUP(A85,'[1]TARIF JEUX 2021-2022'!$A$6874:$G$11477,3,0))</f>
        <v/>
      </c>
      <c r="J85" s="90" t="str">
        <f>IF(A85="","",VLOOKUP(A85,'[1]TARIF JEUX 2021-2022'!$A$6874:$G$11477,4,0))</f>
        <v/>
      </c>
      <c r="K85" s="91" t="str">
        <f>IF(A85="","",VLOOKUP(A85,'[1]TARIF JEUX 2021-2022'!$A$6874:$G$11477,5,0))</f>
        <v/>
      </c>
      <c r="L85" s="92" t="str">
        <f t="shared" si="0"/>
        <v/>
      </c>
      <c r="M85" s="92" t="str">
        <f t="shared" si="1"/>
        <v/>
      </c>
      <c r="N85" s="92" t="str">
        <f t="shared" si="2"/>
        <v/>
      </c>
    </row>
    <row r="86" spans="1:14" ht="18" customHeight="1" x14ac:dyDescent="0.25">
      <c r="A86" s="86"/>
      <c r="B86" s="87" t="str">
        <f>IF(A86="","",VLOOKUP(A86,'[1]TARIF JEUX 2021-2022'!$A$6874:$G$11477,2,0))</f>
        <v/>
      </c>
      <c r="C86" s="87"/>
      <c r="D86" s="87"/>
      <c r="E86" s="87"/>
      <c r="F86" s="87"/>
      <c r="G86" s="87"/>
      <c r="H86" s="88"/>
      <c r="I86" s="89" t="str">
        <f>IF(A86="","",VLOOKUP(A86,'[1]TARIF JEUX 2021-2022'!$A$6874:$G$11477,3,0))</f>
        <v/>
      </c>
      <c r="J86" s="90" t="str">
        <f>IF(A86="","",VLOOKUP(A86,'[1]TARIF JEUX 2021-2022'!$A$6874:$G$11477,4,0))</f>
        <v/>
      </c>
      <c r="K86" s="91" t="str">
        <f>IF(A86="","",VLOOKUP(A86,'[1]TARIF JEUX 2021-2022'!$A$6874:$G$11477,5,0))</f>
        <v/>
      </c>
      <c r="L86" s="92" t="str">
        <f t="shared" si="0"/>
        <v/>
      </c>
      <c r="M86" s="92" t="str">
        <f t="shared" si="1"/>
        <v/>
      </c>
      <c r="N86" s="92" t="str">
        <f t="shared" si="2"/>
        <v/>
      </c>
    </row>
    <row r="87" spans="1:14" ht="18" customHeight="1" x14ac:dyDescent="0.25">
      <c r="A87" s="86"/>
      <c r="B87" s="87" t="str">
        <f>IF(A87="","",VLOOKUP(A87,'[1]TARIF JEUX 2021-2022'!$A$6874:$G$11477,2,0))</f>
        <v/>
      </c>
      <c r="C87" s="87"/>
      <c r="D87" s="87"/>
      <c r="E87" s="87"/>
      <c r="F87" s="87"/>
      <c r="G87" s="87"/>
      <c r="H87" s="88"/>
      <c r="I87" s="89" t="str">
        <f>IF(A87="","",VLOOKUP(A87,'[1]TARIF JEUX 2021-2022'!$A$6874:$G$11477,3,0))</f>
        <v/>
      </c>
      <c r="J87" s="90" t="str">
        <f>IF(A87="","",VLOOKUP(A87,'[1]TARIF JEUX 2021-2022'!$A$6874:$G$11477,4,0))</f>
        <v/>
      </c>
      <c r="K87" s="91" t="str">
        <f>IF(A87="","",VLOOKUP(A87,'[1]TARIF JEUX 2021-2022'!$A$6874:$G$11477,5,0))</f>
        <v/>
      </c>
      <c r="L87" s="92" t="str">
        <f t="shared" ref="L87:L150" si="4">IFERROR(H87*J87,"")</f>
        <v/>
      </c>
      <c r="M87" s="92" t="str">
        <f t="shared" ref="M87:M150" si="5">IFERROR(N87-L87,"")</f>
        <v/>
      </c>
      <c r="N87" s="92" t="str">
        <f t="shared" ref="N87:N150" si="6">IFERROR(L87+(L87*K87),"")</f>
        <v/>
      </c>
    </row>
    <row r="88" spans="1:14" ht="18" customHeight="1" x14ac:dyDescent="0.25">
      <c r="A88" s="86"/>
      <c r="B88" s="87" t="str">
        <f>IF(A88="","",VLOOKUP(A88,'[1]TARIF JEUX 2021-2022'!$A$6874:$G$11477,2,0))</f>
        <v/>
      </c>
      <c r="C88" s="87"/>
      <c r="D88" s="87"/>
      <c r="E88" s="87"/>
      <c r="F88" s="87"/>
      <c r="G88" s="87"/>
      <c r="H88" s="88"/>
      <c r="I88" s="89" t="str">
        <f>IF(A88="","",VLOOKUP(A88,'[1]TARIF JEUX 2021-2022'!$A$6874:$G$11477,3,0))</f>
        <v/>
      </c>
      <c r="J88" s="90" t="str">
        <f>IF(A88="","",VLOOKUP(A88,'[1]TARIF JEUX 2021-2022'!$A$6874:$G$11477,4,0))</f>
        <v/>
      </c>
      <c r="K88" s="91" t="str">
        <f>IF(A88="","",VLOOKUP(A88,'[1]TARIF JEUX 2021-2022'!$A$6874:$G$11477,5,0))</f>
        <v/>
      </c>
      <c r="L88" s="92" t="str">
        <f t="shared" si="4"/>
        <v/>
      </c>
      <c r="M88" s="92" t="str">
        <f t="shared" si="5"/>
        <v/>
      </c>
      <c r="N88" s="92" t="str">
        <f t="shared" si="6"/>
        <v/>
      </c>
    </row>
    <row r="89" spans="1:14" ht="18" customHeight="1" x14ac:dyDescent="0.25">
      <c r="A89" s="86"/>
      <c r="B89" s="87" t="str">
        <f>IF(A89="","",VLOOKUP(A89,'[1]TARIF JEUX 2021-2022'!$A$6874:$G$11477,2,0))</f>
        <v/>
      </c>
      <c r="C89" s="87"/>
      <c r="D89" s="87"/>
      <c r="E89" s="87"/>
      <c r="F89" s="87"/>
      <c r="G89" s="87"/>
      <c r="H89" s="88"/>
      <c r="I89" s="89" t="str">
        <f>IF(A89="","",VLOOKUP(A89,'[1]TARIF JEUX 2021-2022'!$A$6874:$G$11477,3,0))</f>
        <v/>
      </c>
      <c r="J89" s="90" t="str">
        <f>IF(A89="","",VLOOKUP(A89,'[1]TARIF JEUX 2021-2022'!$A$6874:$G$11477,4,0))</f>
        <v/>
      </c>
      <c r="K89" s="91" t="str">
        <f>IF(A89="","",VLOOKUP(A89,'[1]TARIF JEUX 2021-2022'!$A$6874:$G$11477,5,0))</f>
        <v/>
      </c>
      <c r="L89" s="92" t="str">
        <f t="shared" si="4"/>
        <v/>
      </c>
      <c r="M89" s="92" t="str">
        <f t="shared" si="5"/>
        <v/>
      </c>
      <c r="N89" s="92" t="str">
        <f t="shared" si="6"/>
        <v/>
      </c>
    </row>
    <row r="90" spans="1:14" ht="18" customHeight="1" x14ac:dyDescent="0.25">
      <c r="A90" s="86"/>
      <c r="B90" s="87" t="str">
        <f>IF(A90="","",VLOOKUP(A90,'[1]TARIF JEUX 2021-2022'!$A$6874:$G$11477,2,0))</f>
        <v/>
      </c>
      <c r="C90" s="87"/>
      <c r="D90" s="87"/>
      <c r="E90" s="87"/>
      <c r="F90" s="87"/>
      <c r="G90" s="87"/>
      <c r="H90" s="88"/>
      <c r="I90" s="89" t="str">
        <f>IF(A90="","",VLOOKUP(A90,'[1]TARIF JEUX 2021-2022'!$A$6874:$G$11477,3,0))</f>
        <v/>
      </c>
      <c r="J90" s="90" t="str">
        <f>IF(A90="","",VLOOKUP(A90,'[1]TARIF JEUX 2021-2022'!$A$6874:$G$11477,4,0))</f>
        <v/>
      </c>
      <c r="K90" s="91" t="str">
        <f>IF(A90="","",VLOOKUP(A90,'[1]TARIF JEUX 2021-2022'!$A$6874:$G$11477,5,0))</f>
        <v/>
      </c>
      <c r="L90" s="92" t="str">
        <f t="shared" si="4"/>
        <v/>
      </c>
      <c r="M90" s="92" t="str">
        <f t="shared" si="5"/>
        <v/>
      </c>
      <c r="N90" s="92" t="str">
        <f t="shared" si="6"/>
        <v/>
      </c>
    </row>
    <row r="91" spans="1:14" ht="18" customHeight="1" x14ac:dyDescent="0.25">
      <c r="A91" s="86"/>
      <c r="B91" s="87" t="str">
        <f>IF(A91="","",VLOOKUP(A91,'[1]TARIF JEUX 2021-2022'!$A$6874:$G$11477,2,0))</f>
        <v/>
      </c>
      <c r="C91" s="87"/>
      <c r="D91" s="87"/>
      <c r="E91" s="87"/>
      <c r="F91" s="87"/>
      <c r="G91" s="87"/>
      <c r="H91" s="88"/>
      <c r="I91" s="89" t="str">
        <f>IF(A91="","",VLOOKUP(A91,'[1]TARIF JEUX 2021-2022'!$A$6874:$G$11477,3,0))</f>
        <v/>
      </c>
      <c r="J91" s="90" t="str">
        <f>IF(A91="","",VLOOKUP(A91,'[1]TARIF JEUX 2021-2022'!$A$6874:$G$11477,4,0))</f>
        <v/>
      </c>
      <c r="K91" s="91" t="str">
        <f>IF(A91="","",VLOOKUP(A91,'[1]TARIF JEUX 2021-2022'!$A$6874:$G$11477,5,0))</f>
        <v/>
      </c>
      <c r="L91" s="92" t="str">
        <f t="shared" si="4"/>
        <v/>
      </c>
      <c r="M91" s="92" t="str">
        <f t="shared" si="5"/>
        <v/>
      </c>
      <c r="N91" s="92" t="str">
        <f t="shared" si="6"/>
        <v/>
      </c>
    </row>
    <row r="92" spans="1:14" ht="18" customHeight="1" x14ac:dyDescent="0.25">
      <c r="A92" s="86"/>
      <c r="B92" s="87" t="str">
        <f>IF(A92="","",VLOOKUP(A92,'[1]TARIF JEUX 2021-2022'!$A$6874:$G$11477,2,0))</f>
        <v/>
      </c>
      <c r="C92" s="87"/>
      <c r="D92" s="87"/>
      <c r="E92" s="87"/>
      <c r="F92" s="87"/>
      <c r="G92" s="87"/>
      <c r="H92" s="88"/>
      <c r="I92" s="89" t="str">
        <f>IF(A92="","",VLOOKUP(A92,'[1]TARIF JEUX 2021-2022'!$A$6874:$G$11477,3,0))</f>
        <v/>
      </c>
      <c r="J92" s="90" t="str">
        <f>IF(A92="","",VLOOKUP(A92,'[1]TARIF JEUX 2021-2022'!$A$6874:$G$11477,4,0))</f>
        <v/>
      </c>
      <c r="K92" s="91" t="str">
        <f>IF(A92="","",VLOOKUP(A92,'[1]TARIF JEUX 2021-2022'!$A$6874:$G$11477,5,0))</f>
        <v/>
      </c>
      <c r="L92" s="92" t="str">
        <f t="shared" si="4"/>
        <v/>
      </c>
      <c r="M92" s="92" t="str">
        <f t="shared" si="5"/>
        <v/>
      </c>
      <c r="N92" s="92" t="str">
        <f t="shared" si="6"/>
        <v/>
      </c>
    </row>
    <row r="93" spans="1:14" ht="18" customHeight="1" x14ac:dyDescent="0.25">
      <c r="A93" s="86"/>
      <c r="B93" s="87" t="str">
        <f>IF(A93="","",VLOOKUP(A93,'[1]TARIF JEUX 2021-2022'!$A$6874:$G$11477,2,0))</f>
        <v/>
      </c>
      <c r="C93" s="87"/>
      <c r="D93" s="87"/>
      <c r="E93" s="87"/>
      <c r="F93" s="87"/>
      <c r="G93" s="87"/>
      <c r="H93" s="88"/>
      <c r="I93" s="89" t="str">
        <f>IF(A93="","",VLOOKUP(A93,'[1]TARIF JEUX 2021-2022'!$A$6874:$G$11477,3,0))</f>
        <v/>
      </c>
      <c r="J93" s="90" t="str">
        <f>IF(A93="","",VLOOKUP(A93,'[1]TARIF JEUX 2021-2022'!$A$6874:$G$11477,4,0))</f>
        <v/>
      </c>
      <c r="K93" s="91" t="str">
        <f>IF(A93="","",VLOOKUP(A93,'[1]TARIF JEUX 2021-2022'!$A$6874:$G$11477,5,0))</f>
        <v/>
      </c>
      <c r="L93" s="92" t="str">
        <f t="shared" si="4"/>
        <v/>
      </c>
      <c r="M93" s="92" t="str">
        <f t="shared" si="5"/>
        <v/>
      </c>
      <c r="N93" s="92" t="str">
        <f t="shared" si="6"/>
        <v/>
      </c>
    </row>
    <row r="94" spans="1:14" ht="18" customHeight="1" x14ac:dyDescent="0.25">
      <c r="A94" s="86"/>
      <c r="B94" s="87" t="str">
        <f>IF(A94="","",VLOOKUP(A94,'[1]TARIF JEUX 2021-2022'!$A$6874:$G$11477,2,0))</f>
        <v/>
      </c>
      <c r="C94" s="87"/>
      <c r="D94" s="87"/>
      <c r="E94" s="87"/>
      <c r="F94" s="87"/>
      <c r="G94" s="87"/>
      <c r="H94" s="88"/>
      <c r="I94" s="89" t="str">
        <f>IF(A94="","",VLOOKUP(A94,'[1]TARIF JEUX 2021-2022'!$A$6874:$G$11477,3,0))</f>
        <v/>
      </c>
      <c r="J94" s="90" t="str">
        <f>IF(A94="","",VLOOKUP(A94,'[1]TARIF JEUX 2021-2022'!$A$6874:$G$11477,4,0))</f>
        <v/>
      </c>
      <c r="K94" s="91" t="str">
        <f>IF(A94="","",VLOOKUP(A94,'[1]TARIF JEUX 2021-2022'!$A$6874:$G$11477,5,0))</f>
        <v/>
      </c>
      <c r="L94" s="92" t="str">
        <f t="shared" si="4"/>
        <v/>
      </c>
      <c r="M94" s="92" t="str">
        <f t="shared" si="5"/>
        <v/>
      </c>
      <c r="N94" s="92" t="str">
        <f t="shared" si="6"/>
        <v/>
      </c>
    </row>
    <row r="95" spans="1:14" ht="18" customHeight="1" x14ac:dyDescent="0.25">
      <c r="A95" s="86"/>
      <c r="B95" s="87" t="str">
        <f>IF(A95="","",VLOOKUP(A95,'[1]TARIF JEUX 2021-2022'!$A$6874:$G$11477,2,0))</f>
        <v/>
      </c>
      <c r="C95" s="87"/>
      <c r="D95" s="87"/>
      <c r="E95" s="87"/>
      <c r="F95" s="87"/>
      <c r="G95" s="87"/>
      <c r="H95" s="88"/>
      <c r="I95" s="89" t="str">
        <f>IF(A95="","",VLOOKUP(A95,'[1]TARIF JEUX 2021-2022'!$A$6874:$G$11477,3,0))</f>
        <v/>
      </c>
      <c r="J95" s="90" t="str">
        <f>IF(A95="","",VLOOKUP(A95,'[1]TARIF JEUX 2021-2022'!$A$6874:$G$11477,4,0))</f>
        <v/>
      </c>
      <c r="K95" s="91" t="str">
        <f>IF(A95="","",VLOOKUP(A95,'[1]TARIF JEUX 2021-2022'!$A$6874:$G$11477,5,0))</f>
        <v/>
      </c>
      <c r="L95" s="92" t="str">
        <f t="shared" si="4"/>
        <v/>
      </c>
      <c r="M95" s="92" t="str">
        <f t="shared" si="5"/>
        <v/>
      </c>
      <c r="N95" s="92" t="str">
        <f t="shared" si="6"/>
        <v/>
      </c>
    </row>
    <row r="96" spans="1:14" ht="18" customHeight="1" x14ac:dyDescent="0.25">
      <c r="A96" s="86"/>
      <c r="B96" s="87" t="str">
        <f>IF(A96="","",VLOOKUP(A96,'[1]TARIF JEUX 2021-2022'!$A$6874:$G$11477,2,0))</f>
        <v/>
      </c>
      <c r="C96" s="87"/>
      <c r="D96" s="87"/>
      <c r="E96" s="87"/>
      <c r="F96" s="87"/>
      <c r="G96" s="87"/>
      <c r="H96" s="88"/>
      <c r="I96" s="89" t="str">
        <f>IF(A96="","",VLOOKUP(A96,'[1]TARIF JEUX 2021-2022'!$A$6874:$G$11477,3,0))</f>
        <v/>
      </c>
      <c r="J96" s="90" t="str">
        <f>IF(A96="","",VLOOKUP(A96,'[1]TARIF JEUX 2021-2022'!$A$6874:$G$11477,4,0))</f>
        <v/>
      </c>
      <c r="K96" s="91" t="str">
        <f>IF(A96="","",VLOOKUP(A96,'[1]TARIF JEUX 2021-2022'!$A$6874:$G$11477,5,0))</f>
        <v/>
      </c>
      <c r="L96" s="92" t="str">
        <f t="shared" si="4"/>
        <v/>
      </c>
      <c r="M96" s="92" t="str">
        <f t="shared" si="5"/>
        <v/>
      </c>
      <c r="N96" s="92" t="str">
        <f t="shared" si="6"/>
        <v/>
      </c>
    </row>
    <row r="97" spans="1:14" ht="18" customHeight="1" x14ac:dyDescent="0.25">
      <c r="A97" s="86"/>
      <c r="B97" s="87" t="str">
        <f>IF(A97="","",VLOOKUP(A97,'[1]TARIF JEUX 2021-2022'!$A$6874:$G$11477,2,0))</f>
        <v/>
      </c>
      <c r="C97" s="87"/>
      <c r="D97" s="87"/>
      <c r="E97" s="87"/>
      <c r="F97" s="87"/>
      <c r="G97" s="87"/>
      <c r="H97" s="88"/>
      <c r="I97" s="89" t="str">
        <f>IF(A97="","",VLOOKUP(A97,'[1]TARIF JEUX 2021-2022'!$A$6874:$G$11477,3,0))</f>
        <v/>
      </c>
      <c r="J97" s="90" t="str">
        <f>IF(A97="","",VLOOKUP(A97,'[1]TARIF JEUX 2021-2022'!$A$6874:$G$11477,4,0))</f>
        <v/>
      </c>
      <c r="K97" s="91" t="str">
        <f>IF(A97="","",VLOOKUP(A97,'[1]TARIF JEUX 2021-2022'!$A$6874:$G$11477,5,0))</f>
        <v/>
      </c>
      <c r="L97" s="92" t="str">
        <f t="shared" si="4"/>
        <v/>
      </c>
      <c r="M97" s="92" t="str">
        <f t="shared" si="5"/>
        <v/>
      </c>
      <c r="N97" s="92" t="str">
        <f t="shared" si="6"/>
        <v/>
      </c>
    </row>
    <row r="98" spans="1:14" ht="18" customHeight="1" x14ac:dyDescent="0.25">
      <c r="A98" s="86"/>
      <c r="B98" s="87" t="str">
        <f>IF(A98="","",VLOOKUP(A98,'[1]TARIF JEUX 2021-2022'!$A$6874:$G$11477,2,0))</f>
        <v/>
      </c>
      <c r="C98" s="87"/>
      <c r="D98" s="87"/>
      <c r="E98" s="87"/>
      <c r="F98" s="87"/>
      <c r="G98" s="87"/>
      <c r="H98" s="88"/>
      <c r="I98" s="89" t="str">
        <f>IF(A98="","",VLOOKUP(A98,'[1]TARIF JEUX 2021-2022'!$A$6874:$G$11477,3,0))</f>
        <v/>
      </c>
      <c r="J98" s="90" t="str">
        <f>IF(A98="","",VLOOKUP(A98,'[1]TARIF JEUX 2021-2022'!$A$6874:$G$11477,4,0))</f>
        <v/>
      </c>
      <c r="K98" s="91" t="str">
        <f>IF(A98="","",VLOOKUP(A98,'[1]TARIF JEUX 2021-2022'!$A$6874:$G$11477,5,0))</f>
        <v/>
      </c>
      <c r="L98" s="92" t="str">
        <f t="shared" si="4"/>
        <v/>
      </c>
      <c r="M98" s="92" t="str">
        <f t="shared" si="5"/>
        <v/>
      </c>
      <c r="N98" s="92" t="str">
        <f t="shared" si="6"/>
        <v/>
      </c>
    </row>
    <row r="99" spans="1:14" ht="18" customHeight="1" x14ac:dyDescent="0.25">
      <c r="A99" s="86"/>
      <c r="B99" s="87" t="str">
        <f>IF(A99="","",VLOOKUP(A99,'[1]TARIF JEUX 2021-2022'!$A$6874:$G$11477,2,0))</f>
        <v/>
      </c>
      <c r="C99" s="87"/>
      <c r="D99" s="87"/>
      <c r="E99" s="87"/>
      <c r="F99" s="87"/>
      <c r="G99" s="87"/>
      <c r="H99" s="88"/>
      <c r="I99" s="89" t="str">
        <f>IF(A99="","",VLOOKUP(A99,'[1]TARIF JEUX 2021-2022'!$A$6874:$G$11477,3,0))</f>
        <v/>
      </c>
      <c r="J99" s="90" t="str">
        <f>IF(A99="","",VLOOKUP(A99,'[1]TARIF JEUX 2021-2022'!$A$6874:$G$11477,4,0))</f>
        <v/>
      </c>
      <c r="K99" s="91" t="str">
        <f>IF(A99="","",VLOOKUP(A99,'[1]TARIF JEUX 2021-2022'!$A$6874:$G$11477,5,0))</f>
        <v/>
      </c>
      <c r="L99" s="92" t="str">
        <f t="shared" si="4"/>
        <v/>
      </c>
      <c r="M99" s="92" t="str">
        <f t="shared" si="5"/>
        <v/>
      </c>
      <c r="N99" s="92" t="str">
        <f t="shared" si="6"/>
        <v/>
      </c>
    </row>
    <row r="100" spans="1:14" ht="18" customHeight="1" x14ac:dyDescent="0.25">
      <c r="A100" s="86"/>
      <c r="B100" s="87" t="str">
        <f>IF(A100="","",VLOOKUP(A100,'[1]TARIF JEUX 2021-2022'!$A$6874:$G$11477,2,0))</f>
        <v/>
      </c>
      <c r="C100" s="87"/>
      <c r="D100" s="87"/>
      <c r="E100" s="87"/>
      <c r="F100" s="87"/>
      <c r="G100" s="87"/>
      <c r="H100" s="88"/>
      <c r="I100" s="89" t="str">
        <f>IF(A100="","",VLOOKUP(A100,'[1]TARIF JEUX 2021-2022'!$A$6874:$G$11477,3,0))</f>
        <v/>
      </c>
      <c r="J100" s="90" t="str">
        <f>IF(A100="","",VLOOKUP(A100,'[1]TARIF JEUX 2021-2022'!$A$6874:$G$11477,4,0))</f>
        <v/>
      </c>
      <c r="K100" s="91" t="str">
        <f>IF(A100="","",VLOOKUP(A100,'[1]TARIF JEUX 2021-2022'!$A$6874:$G$11477,5,0))</f>
        <v/>
      </c>
      <c r="L100" s="92" t="str">
        <f t="shared" si="4"/>
        <v/>
      </c>
      <c r="M100" s="92" t="str">
        <f t="shared" si="5"/>
        <v/>
      </c>
      <c r="N100" s="92" t="str">
        <f t="shared" si="6"/>
        <v/>
      </c>
    </row>
    <row r="101" spans="1:14" ht="18" customHeight="1" x14ac:dyDescent="0.25">
      <c r="A101" s="86"/>
      <c r="B101" s="87" t="str">
        <f>IF(A101="","",VLOOKUP(A101,'[1]TARIF JEUX 2021-2022'!$A$6874:$G$11477,2,0))</f>
        <v/>
      </c>
      <c r="C101" s="87"/>
      <c r="D101" s="87"/>
      <c r="E101" s="87"/>
      <c r="F101" s="87"/>
      <c r="G101" s="87"/>
      <c r="H101" s="88"/>
      <c r="I101" s="89" t="str">
        <f>IF(A101="","",VLOOKUP(A101,'[1]TARIF JEUX 2021-2022'!$A$6874:$G$11477,3,0))</f>
        <v/>
      </c>
      <c r="J101" s="90" t="str">
        <f>IF(A101="","",VLOOKUP(A101,'[1]TARIF JEUX 2021-2022'!$A$6874:$G$11477,4,0))</f>
        <v/>
      </c>
      <c r="K101" s="91" t="str">
        <f>IF(A101="","",VLOOKUP(A101,'[1]TARIF JEUX 2021-2022'!$A$6874:$G$11477,5,0))</f>
        <v/>
      </c>
      <c r="L101" s="92" t="str">
        <f t="shared" si="4"/>
        <v/>
      </c>
      <c r="M101" s="92" t="str">
        <f t="shared" si="5"/>
        <v/>
      </c>
      <c r="N101" s="92" t="str">
        <f t="shared" si="6"/>
        <v/>
      </c>
    </row>
    <row r="102" spans="1:14" ht="18" customHeight="1" x14ac:dyDescent="0.25">
      <c r="A102" s="86"/>
      <c r="B102" s="87" t="str">
        <f>IF(A102="","",VLOOKUP(A102,'[1]TARIF JEUX 2021-2022'!$A$6874:$G$11477,2,0))</f>
        <v/>
      </c>
      <c r="C102" s="87"/>
      <c r="D102" s="87"/>
      <c r="E102" s="87"/>
      <c r="F102" s="87"/>
      <c r="G102" s="87"/>
      <c r="H102" s="88"/>
      <c r="I102" s="89" t="str">
        <f>IF(A102="","",VLOOKUP(A102,'[1]TARIF JEUX 2021-2022'!$A$6874:$G$11477,3,0))</f>
        <v/>
      </c>
      <c r="J102" s="90" t="str">
        <f>IF(A102="","",VLOOKUP(A102,'[1]TARIF JEUX 2021-2022'!$A$6874:$G$11477,4,0))</f>
        <v/>
      </c>
      <c r="K102" s="91" t="str">
        <f>IF(A102="","",VLOOKUP(A102,'[1]TARIF JEUX 2021-2022'!$A$6874:$G$11477,5,0))</f>
        <v/>
      </c>
      <c r="L102" s="92" t="str">
        <f t="shared" si="4"/>
        <v/>
      </c>
      <c r="M102" s="92" t="str">
        <f t="shared" si="5"/>
        <v/>
      </c>
      <c r="N102" s="92" t="str">
        <f t="shared" si="6"/>
        <v/>
      </c>
    </row>
    <row r="103" spans="1:14" ht="18" customHeight="1" x14ac:dyDescent="0.25">
      <c r="A103" s="86"/>
      <c r="B103" s="87" t="str">
        <f>IF(A103="","",VLOOKUP(A103,'[1]TARIF JEUX 2021-2022'!$A$6874:$G$11477,2,0))</f>
        <v/>
      </c>
      <c r="C103" s="87"/>
      <c r="D103" s="87"/>
      <c r="E103" s="87"/>
      <c r="F103" s="87"/>
      <c r="G103" s="87"/>
      <c r="H103" s="88"/>
      <c r="I103" s="89" t="str">
        <f>IF(A103="","",VLOOKUP(A103,'[1]TARIF JEUX 2021-2022'!$A$6874:$G$11477,3,0))</f>
        <v/>
      </c>
      <c r="J103" s="90" t="str">
        <f>IF(A103="","",VLOOKUP(A103,'[1]TARIF JEUX 2021-2022'!$A$6874:$G$11477,4,0))</f>
        <v/>
      </c>
      <c r="K103" s="91" t="str">
        <f>IF(A103="","",VLOOKUP(A103,'[1]TARIF JEUX 2021-2022'!$A$6874:$G$11477,5,0))</f>
        <v/>
      </c>
      <c r="L103" s="92" t="str">
        <f t="shared" si="4"/>
        <v/>
      </c>
      <c r="M103" s="92" t="str">
        <f t="shared" si="5"/>
        <v/>
      </c>
      <c r="N103" s="92" t="str">
        <f t="shared" si="6"/>
        <v/>
      </c>
    </row>
    <row r="104" spans="1:14" ht="18" customHeight="1" x14ac:dyDescent="0.25">
      <c r="A104" s="86"/>
      <c r="B104" s="87" t="str">
        <f>IF(A104="","",VLOOKUP(A104,'[1]TARIF JEUX 2021-2022'!$A$6874:$G$11477,2,0))</f>
        <v/>
      </c>
      <c r="C104" s="87"/>
      <c r="D104" s="87"/>
      <c r="E104" s="87"/>
      <c r="F104" s="87"/>
      <c r="G104" s="87"/>
      <c r="H104" s="88"/>
      <c r="I104" s="89" t="str">
        <f>IF(A104="","",VLOOKUP(A104,'[1]TARIF JEUX 2021-2022'!$A$6874:$G$11477,3,0))</f>
        <v/>
      </c>
      <c r="J104" s="90" t="str">
        <f>IF(A104="","",VLOOKUP(A104,'[1]TARIF JEUX 2021-2022'!$A$6874:$G$11477,4,0))</f>
        <v/>
      </c>
      <c r="K104" s="91" t="str">
        <f>IF(A104="","",VLOOKUP(A104,'[1]TARIF JEUX 2021-2022'!$A$6874:$G$11477,5,0))</f>
        <v/>
      </c>
      <c r="L104" s="92" t="str">
        <f t="shared" si="4"/>
        <v/>
      </c>
      <c r="M104" s="92" t="str">
        <f t="shared" si="5"/>
        <v/>
      </c>
      <c r="N104" s="92" t="str">
        <f t="shared" si="6"/>
        <v/>
      </c>
    </row>
    <row r="105" spans="1:14" ht="18" customHeight="1" x14ac:dyDescent="0.25">
      <c r="A105" s="86"/>
      <c r="B105" s="87" t="str">
        <f>IF(A105="","",VLOOKUP(A105,'[1]TARIF JEUX 2021-2022'!$A$6874:$G$11477,2,0))</f>
        <v/>
      </c>
      <c r="C105" s="87"/>
      <c r="D105" s="87"/>
      <c r="E105" s="87"/>
      <c r="F105" s="87"/>
      <c r="G105" s="87"/>
      <c r="H105" s="88"/>
      <c r="I105" s="89" t="str">
        <f>IF(A105="","",VLOOKUP(A105,'[1]TARIF JEUX 2021-2022'!$A$6874:$G$11477,3,0))</f>
        <v/>
      </c>
      <c r="J105" s="90" t="str">
        <f>IF(A105="","",VLOOKUP(A105,'[1]TARIF JEUX 2021-2022'!$A$6874:$G$11477,4,0))</f>
        <v/>
      </c>
      <c r="K105" s="91" t="str">
        <f>IF(A105="","",VLOOKUP(A105,'[1]TARIF JEUX 2021-2022'!$A$6874:$G$11477,5,0))</f>
        <v/>
      </c>
      <c r="L105" s="92" t="str">
        <f t="shared" si="4"/>
        <v/>
      </c>
      <c r="M105" s="92" t="str">
        <f t="shared" si="5"/>
        <v/>
      </c>
      <c r="N105" s="92" t="str">
        <f t="shared" si="6"/>
        <v/>
      </c>
    </row>
    <row r="106" spans="1:14" ht="18" customHeight="1" x14ac:dyDescent="0.25">
      <c r="A106" s="86"/>
      <c r="B106" s="87" t="str">
        <f>IF(A106="","",VLOOKUP(A106,'[1]TARIF JEUX 2021-2022'!$A$6874:$G$11477,2,0))</f>
        <v/>
      </c>
      <c r="C106" s="87"/>
      <c r="D106" s="87"/>
      <c r="E106" s="87"/>
      <c r="F106" s="87"/>
      <c r="G106" s="87"/>
      <c r="H106" s="88"/>
      <c r="I106" s="89" t="str">
        <f>IF(A106="","",VLOOKUP(A106,'[1]TARIF JEUX 2021-2022'!$A$6874:$G$11477,3,0))</f>
        <v/>
      </c>
      <c r="J106" s="90" t="str">
        <f>IF(A106="","",VLOOKUP(A106,'[1]TARIF JEUX 2021-2022'!$A$6874:$G$11477,4,0))</f>
        <v/>
      </c>
      <c r="K106" s="91" t="str">
        <f>IF(A106="","",VLOOKUP(A106,'[1]TARIF JEUX 2021-2022'!$A$6874:$G$11477,5,0))</f>
        <v/>
      </c>
      <c r="L106" s="92" t="str">
        <f t="shared" si="4"/>
        <v/>
      </c>
      <c r="M106" s="92" t="str">
        <f t="shared" si="5"/>
        <v/>
      </c>
      <c r="N106" s="92" t="str">
        <f t="shared" si="6"/>
        <v/>
      </c>
    </row>
    <row r="107" spans="1:14" ht="18" customHeight="1" x14ac:dyDescent="0.25">
      <c r="A107" s="86"/>
      <c r="B107" s="87" t="str">
        <f>IF(A107="","",VLOOKUP(A107,'[1]TARIF JEUX 2021-2022'!$A$6874:$G$11477,2,0))</f>
        <v/>
      </c>
      <c r="C107" s="87"/>
      <c r="D107" s="87"/>
      <c r="E107" s="87"/>
      <c r="F107" s="87"/>
      <c r="G107" s="87"/>
      <c r="H107" s="88"/>
      <c r="I107" s="89" t="str">
        <f>IF(A107="","",VLOOKUP(A107,'[1]TARIF JEUX 2021-2022'!$A$6874:$G$11477,3,0))</f>
        <v/>
      </c>
      <c r="J107" s="90" t="str">
        <f>IF(A107="","",VLOOKUP(A107,'[1]TARIF JEUX 2021-2022'!$A$6874:$G$11477,4,0))</f>
        <v/>
      </c>
      <c r="K107" s="91" t="str">
        <f>IF(A107="","",VLOOKUP(A107,'[1]TARIF JEUX 2021-2022'!$A$6874:$G$11477,5,0))</f>
        <v/>
      </c>
      <c r="L107" s="92" t="str">
        <f t="shared" si="4"/>
        <v/>
      </c>
      <c r="M107" s="92" t="str">
        <f t="shared" si="5"/>
        <v/>
      </c>
      <c r="N107" s="92" t="str">
        <f t="shared" si="6"/>
        <v/>
      </c>
    </row>
    <row r="108" spans="1:14" ht="18" customHeight="1" x14ac:dyDescent="0.25">
      <c r="A108" s="86"/>
      <c r="B108" s="87" t="str">
        <f>IF(A108="","",VLOOKUP(A108,'[1]TARIF JEUX 2021-2022'!$A$6874:$G$11477,2,0))</f>
        <v/>
      </c>
      <c r="C108" s="87"/>
      <c r="D108" s="87"/>
      <c r="E108" s="87"/>
      <c r="F108" s="87"/>
      <c r="G108" s="87"/>
      <c r="H108" s="88"/>
      <c r="I108" s="89" t="str">
        <f>IF(A108="","",VLOOKUP(A108,'[1]TARIF JEUX 2021-2022'!$A$6874:$G$11477,3,0))</f>
        <v/>
      </c>
      <c r="J108" s="90" t="str">
        <f>IF(A108="","",VLOOKUP(A108,'[1]TARIF JEUX 2021-2022'!$A$6874:$G$11477,4,0))</f>
        <v/>
      </c>
      <c r="K108" s="91" t="str">
        <f>IF(A108="","",VLOOKUP(A108,'[1]TARIF JEUX 2021-2022'!$A$6874:$G$11477,5,0))</f>
        <v/>
      </c>
      <c r="L108" s="92" t="str">
        <f t="shared" si="4"/>
        <v/>
      </c>
      <c r="M108" s="92" t="str">
        <f t="shared" si="5"/>
        <v/>
      </c>
      <c r="N108" s="92" t="str">
        <f t="shared" si="6"/>
        <v/>
      </c>
    </row>
    <row r="109" spans="1:14" ht="18" customHeight="1" x14ac:dyDescent="0.25">
      <c r="A109" s="86"/>
      <c r="B109" s="87" t="str">
        <f>IF(A109="","",VLOOKUP(A109,'[1]TARIF JEUX 2021-2022'!$A$6874:$G$11477,2,0))</f>
        <v/>
      </c>
      <c r="C109" s="87"/>
      <c r="D109" s="87"/>
      <c r="E109" s="87"/>
      <c r="F109" s="87"/>
      <c r="G109" s="87"/>
      <c r="H109" s="88"/>
      <c r="I109" s="89" t="str">
        <f>IF(A109="","",VLOOKUP(A109,'[1]TARIF JEUX 2021-2022'!$A$6874:$G$11477,3,0))</f>
        <v/>
      </c>
      <c r="J109" s="90" t="str">
        <f>IF(A109="","",VLOOKUP(A109,'[1]TARIF JEUX 2021-2022'!$A$6874:$G$11477,4,0))</f>
        <v/>
      </c>
      <c r="K109" s="91" t="str">
        <f>IF(A109="","",VLOOKUP(A109,'[1]TARIF JEUX 2021-2022'!$A$6874:$G$11477,5,0))</f>
        <v/>
      </c>
      <c r="L109" s="92" t="str">
        <f t="shared" si="4"/>
        <v/>
      </c>
      <c r="M109" s="92" t="str">
        <f t="shared" si="5"/>
        <v/>
      </c>
      <c r="N109" s="92" t="str">
        <f t="shared" si="6"/>
        <v/>
      </c>
    </row>
    <row r="110" spans="1:14" ht="18" customHeight="1" x14ac:dyDescent="0.25">
      <c r="A110" s="86"/>
      <c r="B110" s="87" t="str">
        <f>IF(A110="","",VLOOKUP(A110,'[1]TARIF JEUX 2021-2022'!$A$6874:$G$11477,2,0))</f>
        <v/>
      </c>
      <c r="C110" s="87"/>
      <c r="D110" s="87"/>
      <c r="E110" s="87"/>
      <c r="F110" s="87"/>
      <c r="G110" s="87"/>
      <c r="H110" s="88"/>
      <c r="I110" s="89" t="str">
        <f>IF(A110="","",VLOOKUP(A110,'[1]TARIF JEUX 2021-2022'!$A$6874:$G$11477,3,0))</f>
        <v/>
      </c>
      <c r="J110" s="90" t="str">
        <f>IF(A110="","",VLOOKUP(A110,'[1]TARIF JEUX 2021-2022'!$A$6874:$G$11477,4,0))</f>
        <v/>
      </c>
      <c r="K110" s="91" t="str">
        <f>IF(A110="","",VLOOKUP(A110,'[1]TARIF JEUX 2021-2022'!$A$6874:$G$11477,5,0))</f>
        <v/>
      </c>
      <c r="L110" s="92" t="str">
        <f t="shared" si="4"/>
        <v/>
      </c>
      <c r="M110" s="92" t="str">
        <f t="shared" si="5"/>
        <v/>
      </c>
      <c r="N110" s="92" t="str">
        <f t="shared" si="6"/>
        <v/>
      </c>
    </row>
    <row r="111" spans="1:14" ht="18" customHeight="1" x14ac:dyDescent="0.25">
      <c r="A111" s="86"/>
      <c r="B111" s="87" t="str">
        <f>IF(A111="","",VLOOKUP(A111,'[1]TARIF JEUX 2021-2022'!$A$6874:$G$11477,2,0))</f>
        <v/>
      </c>
      <c r="C111" s="87"/>
      <c r="D111" s="87"/>
      <c r="E111" s="87"/>
      <c r="F111" s="87"/>
      <c r="G111" s="87"/>
      <c r="H111" s="88"/>
      <c r="I111" s="89" t="str">
        <f>IF(A111="","",VLOOKUP(A111,'[1]TARIF JEUX 2021-2022'!$A$6874:$G$11477,3,0))</f>
        <v/>
      </c>
      <c r="J111" s="90" t="str">
        <f>IF(A111="","",VLOOKUP(A111,'[1]TARIF JEUX 2021-2022'!$A$6874:$G$11477,4,0))</f>
        <v/>
      </c>
      <c r="K111" s="91" t="str">
        <f>IF(A111="","",VLOOKUP(A111,'[1]TARIF JEUX 2021-2022'!$A$6874:$G$11477,5,0))</f>
        <v/>
      </c>
      <c r="L111" s="92" t="str">
        <f t="shared" si="4"/>
        <v/>
      </c>
      <c r="M111" s="92" t="str">
        <f t="shared" si="5"/>
        <v/>
      </c>
      <c r="N111" s="92" t="str">
        <f t="shared" si="6"/>
        <v/>
      </c>
    </row>
    <row r="112" spans="1:14" ht="18" customHeight="1" x14ac:dyDescent="0.25">
      <c r="A112" s="86"/>
      <c r="B112" s="87" t="str">
        <f>IF(A112="","",VLOOKUP(A112,'[1]TARIF JEUX 2021-2022'!$A$6874:$G$11477,2,0))</f>
        <v/>
      </c>
      <c r="C112" s="87"/>
      <c r="D112" s="87"/>
      <c r="E112" s="87"/>
      <c r="F112" s="87"/>
      <c r="G112" s="87"/>
      <c r="H112" s="88"/>
      <c r="I112" s="89" t="str">
        <f>IF(A112="","",VLOOKUP(A112,'[1]TARIF JEUX 2021-2022'!$A$6874:$G$11477,3,0))</f>
        <v/>
      </c>
      <c r="J112" s="90" t="str">
        <f>IF(A112="","",VLOOKUP(A112,'[1]TARIF JEUX 2021-2022'!$A$6874:$G$11477,4,0))</f>
        <v/>
      </c>
      <c r="K112" s="91" t="str">
        <f>IF(A112="","",VLOOKUP(A112,'[1]TARIF JEUX 2021-2022'!$A$6874:$G$11477,5,0))</f>
        <v/>
      </c>
      <c r="L112" s="92" t="str">
        <f t="shared" si="4"/>
        <v/>
      </c>
      <c r="M112" s="92" t="str">
        <f t="shared" si="5"/>
        <v/>
      </c>
      <c r="N112" s="92" t="str">
        <f t="shared" si="6"/>
        <v/>
      </c>
    </row>
    <row r="113" spans="1:14" ht="18" customHeight="1" x14ac:dyDescent="0.25">
      <c r="A113" s="86"/>
      <c r="B113" s="87" t="str">
        <f>IF(A113="","",VLOOKUP(A113,'[1]TARIF JEUX 2021-2022'!$A$6874:$G$11477,2,0))</f>
        <v/>
      </c>
      <c r="C113" s="87"/>
      <c r="D113" s="87"/>
      <c r="E113" s="87"/>
      <c r="F113" s="87"/>
      <c r="G113" s="87"/>
      <c r="H113" s="88"/>
      <c r="I113" s="89" t="str">
        <f>IF(A113="","",VLOOKUP(A113,'[1]TARIF JEUX 2021-2022'!$A$6874:$G$11477,3,0))</f>
        <v/>
      </c>
      <c r="J113" s="90" t="str">
        <f>IF(A113="","",VLOOKUP(A113,'[1]TARIF JEUX 2021-2022'!$A$6874:$G$11477,4,0))</f>
        <v/>
      </c>
      <c r="K113" s="91" t="str">
        <f>IF(A113="","",VLOOKUP(A113,'[1]TARIF JEUX 2021-2022'!$A$6874:$G$11477,5,0))</f>
        <v/>
      </c>
      <c r="L113" s="92" t="str">
        <f t="shared" si="4"/>
        <v/>
      </c>
      <c r="M113" s="92" t="str">
        <f t="shared" si="5"/>
        <v/>
      </c>
      <c r="N113" s="92" t="str">
        <f t="shared" si="6"/>
        <v/>
      </c>
    </row>
    <row r="114" spans="1:14" ht="18" customHeight="1" x14ac:dyDescent="0.25">
      <c r="A114" s="86"/>
      <c r="B114" s="87" t="str">
        <f>IF(A114="","",VLOOKUP(A114,'[1]TARIF JEUX 2021-2022'!$A$6874:$G$11477,2,0))</f>
        <v/>
      </c>
      <c r="C114" s="87"/>
      <c r="D114" s="87"/>
      <c r="E114" s="87"/>
      <c r="F114" s="87"/>
      <c r="G114" s="87"/>
      <c r="H114" s="88"/>
      <c r="I114" s="89" t="str">
        <f>IF(A114="","",VLOOKUP(A114,'[1]TARIF JEUX 2021-2022'!$A$6874:$G$11477,3,0))</f>
        <v/>
      </c>
      <c r="J114" s="90" t="str">
        <f>IF(A114="","",VLOOKUP(A114,'[1]TARIF JEUX 2021-2022'!$A$6874:$G$11477,4,0))</f>
        <v/>
      </c>
      <c r="K114" s="91" t="str">
        <f>IF(A114="","",VLOOKUP(A114,'[1]TARIF JEUX 2021-2022'!$A$6874:$G$11477,5,0))</f>
        <v/>
      </c>
      <c r="L114" s="92" t="str">
        <f t="shared" si="4"/>
        <v/>
      </c>
      <c r="M114" s="92" t="str">
        <f t="shared" si="5"/>
        <v/>
      </c>
      <c r="N114" s="92" t="str">
        <f t="shared" si="6"/>
        <v/>
      </c>
    </row>
    <row r="115" spans="1:14" ht="18" customHeight="1" x14ac:dyDescent="0.25">
      <c r="A115" s="86"/>
      <c r="B115" s="87" t="str">
        <f>IF(A115="","",VLOOKUP(A115,'[1]TARIF JEUX 2021-2022'!$A$6874:$G$11477,2,0))</f>
        <v/>
      </c>
      <c r="C115" s="87"/>
      <c r="D115" s="87"/>
      <c r="E115" s="87"/>
      <c r="F115" s="87"/>
      <c r="G115" s="87"/>
      <c r="H115" s="88"/>
      <c r="I115" s="89" t="str">
        <f>IF(A115="","",VLOOKUP(A115,'[1]TARIF JEUX 2021-2022'!$A$6874:$G$11477,3,0))</f>
        <v/>
      </c>
      <c r="J115" s="90" t="str">
        <f>IF(A115="","",VLOOKUP(A115,'[1]TARIF JEUX 2021-2022'!$A$6874:$G$11477,4,0))</f>
        <v/>
      </c>
      <c r="K115" s="91" t="str">
        <f>IF(A115="","",VLOOKUP(A115,'[1]TARIF JEUX 2021-2022'!$A$6874:$G$11477,5,0))</f>
        <v/>
      </c>
      <c r="L115" s="92" t="str">
        <f t="shared" si="4"/>
        <v/>
      </c>
      <c r="M115" s="92" t="str">
        <f t="shared" si="5"/>
        <v/>
      </c>
      <c r="N115" s="92" t="str">
        <f t="shared" si="6"/>
        <v/>
      </c>
    </row>
    <row r="116" spans="1:14" ht="18" customHeight="1" x14ac:dyDescent="0.25">
      <c r="A116" s="86"/>
      <c r="B116" s="87" t="str">
        <f>IF(A116="","",VLOOKUP(A116,'[1]TARIF JEUX 2021-2022'!$A$6874:$G$11477,2,0))</f>
        <v/>
      </c>
      <c r="C116" s="87"/>
      <c r="D116" s="87"/>
      <c r="E116" s="87"/>
      <c r="F116" s="87"/>
      <c r="G116" s="87"/>
      <c r="H116" s="88"/>
      <c r="I116" s="89" t="str">
        <f>IF(A116="","",VLOOKUP(A116,'[1]TARIF JEUX 2021-2022'!$A$6874:$G$11477,3,0))</f>
        <v/>
      </c>
      <c r="J116" s="90" t="str">
        <f>IF(A116="","",VLOOKUP(A116,'[1]TARIF JEUX 2021-2022'!$A$6874:$G$11477,4,0))</f>
        <v/>
      </c>
      <c r="K116" s="91" t="str">
        <f>IF(A116="","",VLOOKUP(A116,'[1]TARIF JEUX 2021-2022'!$A$6874:$G$11477,5,0))</f>
        <v/>
      </c>
      <c r="L116" s="92" t="str">
        <f t="shared" si="4"/>
        <v/>
      </c>
      <c r="M116" s="92" t="str">
        <f t="shared" si="5"/>
        <v/>
      </c>
      <c r="N116" s="92" t="str">
        <f t="shared" si="6"/>
        <v/>
      </c>
    </row>
    <row r="117" spans="1:14" ht="18" customHeight="1" x14ac:dyDescent="0.25">
      <c r="A117" s="86"/>
      <c r="B117" s="87" t="str">
        <f>IF(A117="","",VLOOKUP(A117,'[1]TARIF JEUX 2021-2022'!$A$6874:$G$11477,2,0))</f>
        <v/>
      </c>
      <c r="C117" s="87"/>
      <c r="D117" s="87"/>
      <c r="E117" s="87"/>
      <c r="F117" s="87"/>
      <c r="G117" s="87"/>
      <c r="H117" s="88"/>
      <c r="I117" s="89" t="str">
        <f>IF(A117="","",VLOOKUP(A117,'[1]TARIF JEUX 2021-2022'!$A$6874:$G$11477,3,0))</f>
        <v/>
      </c>
      <c r="J117" s="90" t="str">
        <f>IF(A117="","",VLOOKUP(A117,'[1]TARIF JEUX 2021-2022'!$A$6874:$G$11477,4,0))</f>
        <v/>
      </c>
      <c r="K117" s="91" t="str">
        <f>IF(A117="","",VLOOKUP(A117,'[1]TARIF JEUX 2021-2022'!$A$6874:$G$11477,5,0))</f>
        <v/>
      </c>
      <c r="L117" s="92" t="str">
        <f t="shared" si="4"/>
        <v/>
      </c>
      <c r="M117" s="92" t="str">
        <f t="shared" si="5"/>
        <v/>
      </c>
      <c r="N117" s="92" t="str">
        <f t="shared" si="6"/>
        <v/>
      </c>
    </row>
    <row r="118" spans="1:14" ht="18" customHeight="1" x14ac:dyDescent="0.25">
      <c r="A118" s="86"/>
      <c r="B118" s="87" t="str">
        <f>IF(A118="","",VLOOKUP(A118,'[1]TARIF JEUX 2021-2022'!$A$6874:$G$11477,2,0))</f>
        <v/>
      </c>
      <c r="C118" s="87"/>
      <c r="D118" s="87"/>
      <c r="E118" s="87"/>
      <c r="F118" s="87"/>
      <c r="G118" s="87"/>
      <c r="H118" s="88"/>
      <c r="I118" s="89" t="str">
        <f>IF(A118="","",VLOOKUP(A118,'[1]TARIF JEUX 2021-2022'!$A$6874:$G$11477,3,0))</f>
        <v/>
      </c>
      <c r="J118" s="90" t="str">
        <f>IF(A118="","",VLOOKUP(A118,'[1]TARIF JEUX 2021-2022'!$A$6874:$G$11477,4,0))</f>
        <v/>
      </c>
      <c r="K118" s="91" t="str">
        <f>IF(A118="","",VLOOKUP(A118,'[1]TARIF JEUX 2021-2022'!$A$6874:$G$11477,5,0))</f>
        <v/>
      </c>
      <c r="L118" s="92" t="str">
        <f t="shared" si="4"/>
        <v/>
      </c>
      <c r="M118" s="92" t="str">
        <f t="shared" si="5"/>
        <v/>
      </c>
      <c r="N118" s="92" t="str">
        <f t="shared" si="6"/>
        <v/>
      </c>
    </row>
    <row r="119" spans="1:14" ht="18" customHeight="1" x14ac:dyDescent="0.25">
      <c r="A119" s="86"/>
      <c r="B119" s="87" t="str">
        <f>IF(A119="","",VLOOKUP(A119,'[1]TARIF JEUX 2021-2022'!$A$6874:$G$11477,2,0))</f>
        <v/>
      </c>
      <c r="C119" s="87"/>
      <c r="D119" s="87"/>
      <c r="E119" s="87"/>
      <c r="F119" s="87"/>
      <c r="G119" s="87"/>
      <c r="H119" s="88"/>
      <c r="I119" s="89" t="str">
        <f>IF(A119="","",VLOOKUP(A119,'[1]TARIF JEUX 2021-2022'!$A$6874:$G$11477,3,0))</f>
        <v/>
      </c>
      <c r="J119" s="90" t="str">
        <f>IF(A119="","",VLOOKUP(A119,'[1]TARIF JEUX 2021-2022'!$A$6874:$G$11477,4,0))</f>
        <v/>
      </c>
      <c r="K119" s="91" t="str">
        <f>IF(A119="","",VLOOKUP(A119,'[1]TARIF JEUX 2021-2022'!$A$6874:$G$11477,5,0))</f>
        <v/>
      </c>
      <c r="L119" s="92" t="str">
        <f t="shared" si="4"/>
        <v/>
      </c>
      <c r="M119" s="92" t="str">
        <f t="shared" si="5"/>
        <v/>
      </c>
      <c r="N119" s="92" t="str">
        <f t="shared" si="6"/>
        <v/>
      </c>
    </row>
    <row r="120" spans="1:14" ht="18" customHeight="1" x14ac:dyDescent="0.25">
      <c r="A120" s="86"/>
      <c r="B120" s="87" t="str">
        <f>IF(A120="","",VLOOKUP(A120,'[1]TARIF JEUX 2021-2022'!$A$6874:$G$11477,2,0))</f>
        <v/>
      </c>
      <c r="C120" s="87"/>
      <c r="D120" s="87"/>
      <c r="E120" s="87"/>
      <c r="F120" s="87"/>
      <c r="G120" s="87"/>
      <c r="H120" s="88"/>
      <c r="I120" s="89" t="str">
        <f>IF(A120="","",VLOOKUP(A120,'[1]TARIF JEUX 2021-2022'!$A$6874:$G$11477,3,0))</f>
        <v/>
      </c>
      <c r="J120" s="90" t="str">
        <f>IF(A120="","",VLOOKUP(A120,'[1]TARIF JEUX 2021-2022'!$A$6874:$G$11477,4,0))</f>
        <v/>
      </c>
      <c r="K120" s="91" t="str">
        <f>IF(A120="","",VLOOKUP(A120,'[1]TARIF JEUX 2021-2022'!$A$6874:$G$11477,5,0))</f>
        <v/>
      </c>
      <c r="L120" s="92" t="str">
        <f t="shared" si="4"/>
        <v/>
      </c>
      <c r="M120" s="92" t="str">
        <f t="shared" si="5"/>
        <v/>
      </c>
      <c r="N120" s="92" t="str">
        <f t="shared" si="6"/>
        <v/>
      </c>
    </row>
    <row r="121" spans="1:14" ht="18" customHeight="1" x14ac:dyDescent="0.25">
      <c r="A121" s="86"/>
      <c r="B121" s="87" t="str">
        <f>IF(A121="","",VLOOKUP(A121,'[1]TARIF JEUX 2021-2022'!$A$6874:$G$11477,2,0))</f>
        <v/>
      </c>
      <c r="C121" s="87"/>
      <c r="D121" s="87"/>
      <c r="E121" s="87"/>
      <c r="F121" s="87"/>
      <c r="G121" s="87"/>
      <c r="H121" s="88"/>
      <c r="I121" s="89" t="str">
        <f>IF(A121="","",VLOOKUP(A121,'[1]TARIF JEUX 2021-2022'!$A$6874:$G$11477,3,0))</f>
        <v/>
      </c>
      <c r="J121" s="90" t="str">
        <f>IF(A121="","",VLOOKUP(A121,'[1]TARIF JEUX 2021-2022'!$A$6874:$G$11477,4,0))</f>
        <v/>
      </c>
      <c r="K121" s="91" t="str">
        <f>IF(A121="","",VLOOKUP(A121,'[1]TARIF JEUX 2021-2022'!$A$6874:$G$11477,5,0))</f>
        <v/>
      </c>
      <c r="L121" s="92" t="str">
        <f t="shared" si="4"/>
        <v/>
      </c>
      <c r="M121" s="92" t="str">
        <f t="shared" si="5"/>
        <v/>
      </c>
      <c r="N121" s="92" t="str">
        <f t="shared" si="6"/>
        <v/>
      </c>
    </row>
    <row r="122" spans="1:14" ht="18" customHeight="1" x14ac:dyDescent="0.25">
      <c r="A122" s="86"/>
      <c r="B122" s="87" t="str">
        <f>IF(A122="","",VLOOKUP(A122,'[1]TARIF JEUX 2021-2022'!$A$6874:$G$11477,2,0))</f>
        <v/>
      </c>
      <c r="C122" s="87"/>
      <c r="D122" s="87"/>
      <c r="E122" s="87"/>
      <c r="F122" s="87"/>
      <c r="G122" s="87"/>
      <c r="H122" s="88"/>
      <c r="I122" s="89" t="str">
        <f>IF(A122="","",VLOOKUP(A122,'[1]TARIF JEUX 2021-2022'!$A$6874:$G$11477,3,0))</f>
        <v/>
      </c>
      <c r="J122" s="90" t="str">
        <f>IF(A122="","",VLOOKUP(A122,'[1]TARIF JEUX 2021-2022'!$A$6874:$G$11477,4,0))</f>
        <v/>
      </c>
      <c r="K122" s="91" t="str">
        <f>IF(A122="","",VLOOKUP(A122,'[1]TARIF JEUX 2021-2022'!$A$6874:$G$11477,5,0))</f>
        <v/>
      </c>
      <c r="L122" s="92" t="str">
        <f t="shared" si="4"/>
        <v/>
      </c>
      <c r="M122" s="92" t="str">
        <f t="shared" si="5"/>
        <v/>
      </c>
      <c r="N122" s="92" t="str">
        <f t="shared" si="6"/>
        <v/>
      </c>
    </row>
    <row r="123" spans="1:14" ht="18" customHeight="1" x14ac:dyDescent="0.25">
      <c r="A123" s="86"/>
      <c r="B123" s="87" t="str">
        <f>IF(A123="","",VLOOKUP(A123,'[1]TARIF JEUX 2021-2022'!$A$6874:$G$11477,2,0))</f>
        <v/>
      </c>
      <c r="C123" s="87"/>
      <c r="D123" s="87"/>
      <c r="E123" s="87"/>
      <c r="F123" s="87"/>
      <c r="G123" s="87"/>
      <c r="H123" s="88"/>
      <c r="I123" s="89" t="str">
        <f>IF(A123="","",VLOOKUP(A123,'[1]TARIF JEUX 2021-2022'!$A$6874:$G$11477,3,0))</f>
        <v/>
      </c>
      <c r="J123" s="90" t="str">
        <f>IF(A123="","",VLOOKUP(A123,'[1]TARIF JEUX 2021-2022'!$A$6874:$G$11477,4,0))</f>
        <v/>
      </c>
      <c r="K123" s="91" t="str">
        <f>IF(A123="","",VLOOKUP(A123,'[1]TARIF JEUX 2021-2022'!$A$6874:$G$11477,5,0))</f>
        <v/>
      </c>
      <c r="L123" s="92" t="str">
        <f t="shared" si="4"/>
        <v/>
      </c>
      <c r="M123" s="92" t="str">
        <f t="shared" si="5"/>
        <v/>
      </c>
      <c r="N123" s="92" t="str">
        <f t="shared" si="6"/>
        <v/>
      </c>
    </row>
    <row r="124" spans="1:14" ht="18" customHeight="1" x14ac:dyDescent="0.25">
      <c r="A124" s="86"/>
      <c r="B124" s="87" t="str">
        <f>IF(A124="","",VLOOKUP(A124,'[1]TARIF JEUX 2021-2022'!$A$6874:$G$11477,2,0))</f>
        <v/>
      </c>
      <c r="C124" s="87"/>
      <c r="D124" s="87"/>
      <c r="E124" s="87"/>
      <c r="F124" s="87"/>
      <c r="G124" s="87"/>
      <c r="H124" s="88"/>
      <c r="I124" s="89" t="str">
        <f>IF(A124="","",VLOOKUP(A124,'[1]TARIF JEUX 2021-2022'!$A$6874:$G$11477,3,0))</f>
        <v/>
      </c>
      <c r="J124" s="90" t="str">
        <f>IF(A124="","",VLOOKUP(A124,'[1]TARIF JEUX 2021-2022'!$A$6874:$G$11477,4,0))</f>
        <v/>
      </c>
      <c r="K124" s="91" t="str">
        <f>IF(A124="","",VLOOKUP(A124,'[1]TARIF JEUX 2021-2022'!$A$6874:$G$11477,5,0))</f>
        <v/>
      </c>
      <c r="L124" s="92" t="str">
        <f t="shared" si="4"/>
        <v/>
      </c>
      <c r="M124" s="92" t="str">
        <f t="shared" si="5"/>
        <v/>
      </c>
      <c r="N124" s="92" t="str">
        <f t="shared" si="6"/>
        <v/>
      </c>
    </row>
    <row r="125" spans="1:14" ht="18" customHeight="1" x14ac:dyDescent="0.25">
      <c r="A125" s="86"/>
      <c r="B125" s="87" t="str">
        <f>IF(A125="","",VLOOKUP(A125,'[1]TARIF JEUX 2021-2022'!$A$6874:$G$11477,2,0))</f>
        <v/>
      </c>
      <c r="C125" s="87"/>
      <c r="D125" s="87"/>
      <c r="E125" s="87"/>
      <c r="F125" s="87"/>
      <c r="G125" s="87"/>
      <c r="H125" s="88"/>
      <c r="I125" s="89" t="str">
        <f>IF(A125="","",VLOOKUP(A125,'[1]TARIF JEUX 2021-2022'!$A$6874:$G$11477,3,0))</f>
        <v/>
      </c>
      <c r="J125" s="90" t="str">
        <f>IF(A125="","",VLOOKUP(A125,'[1]TARIF JEUX 2021-2022'!$A$6874:$G$11477,4,0))</f>
        <v/>
      </c>
      <c r="K125" s="91" t="str">
        <f>IF(A125="","",VLOOKUP(A125,'[1]TARIF JEUX 2021-2022'!$A$6874:$G$11477,5,0))</f>
        <v/>
      </c>
      <c r="L125" s="92" t="str">
        <f t="shared" si="4"/>
        <v/>
      </c>
      <c r="M125" s="92" t="str">
        <f t="shared" si="5"/>
        <v/>
      </c>
      <c r="N125" s="92" t="str">
        <f t="shared" si="6"/>
        <v/>
      </c>
    </row>
    <row r="126" spans="1:14" ht="18" customHeight="1" x14ac:dyDescent="0.25">
      <c r="A126" s="86"/>
      <c r="B126" s="87" t="str">
        <f>IF(A126="","",VLOOKUP(A126,'[1]TARIF JEUX 2021-2022'!$A$6874:$G$11477,2,0))</f>
        <v/>
      </c>
      <c r="C126" s="87"/>
      <c r="D126" s="87"/>
      <c r="E126" s="87"/>
      <c r="F126" s="87"/>
      <c r="G126" s="87"/>
      <c r="H126" s="88"/>
      <c r="I126" s="89" t="str">
        <f>IF(A126="","",VLOOKUP(A126,'[1]TARIF JEUX 2021-2022'!$A$6874:$G$11477,3,0))</f>
        <v/>
      </c>
      <c r="J126" s="90" t="str">
        <f>IF(A126="","",VLOOKUP(A126,'[1]TARIF JEUX 2021-2022'!$A$6874:$G$11477,4,0))</f>
        <v/>
      </c>
      <c r="K126" s="91" t="str">
        <f>IF(A126="","",VLOOKUP(A126,'[1]TARIF JEUX 2021-2022'!$A$6874:$G$11477,5,0))</f>
        <v/>
      </c>
      <c r="L126" s="92" t="str">
        <f t="shared" si="4"/>
        <v/>
      </c>
      <c r="M126" s="92" t="str">
        <f t="shared" si="5"/>
        <v/>
      </c>
      <c r="N126" s="92" t="str">
        <f t="shared" si="6"/>
        <v/>
      </c>
    </row>
    <row r="127" spans="1:14" ht="18" customHeight="1" x14ac:dyDescent="0.25">
      <c r="A127" s="86"/>
      <c r="B127" s="87" t="str">
        <f>IF(A127="","",VLOOKUP(A127,'[1]TARIF JEUX 2021-2022'!$A$6874:$G$11477,2,0))</f>
        <v/>
      </c>
      <c r="C127" s="87"/>
      <c r="D127" s="87"/>
      <c r="E127" s="87"/>
      <c r="F127" s="87"/>
      <c r="G127" s="87"/>
      <c r="H127" s="88"/>
      <c r="I127" s="89" t="str">
        <f>IF(A127="","",VLOOKUP(A127,'[1]TARIF JEUX 2021-2022'!$A$6874:$G$11477,3,0))</f>
        <v/>
      </c>
      <c r="J127" s="90" t="str">
        <f>IF(A127="","",VLOOKUP(A127,'[1]TARIF JEUX 2021-2022'!$A$6874:$G$11477,4,0))</f>
        <v/>
      </c>
      <c r="K127" s="91" t="str">
        <f>IF(A127="","",VLOOKUP(A127,'[1]TARIF JEUX 2021-2022'!$A$6874:$G$11477,5,0))</f>
        <v/>
      </c>
      <c r="L127" s="92" t="str">
        <f t="shared" si="4"/>
        <v/>
      </c>
      <c r="M127" s="92" t="str">
        <f t="shared" si="5"/>
        <v/>
      </c>
      <c r="N127" s="92" t="str">
        <f t="shared" si="6"/>
        <v/>
      </c>
    </row>
    <row r="128" spans="1:14" ht="18" customHeight="1" x14ac:dyDescent="0.25">
      <c r="A128" s="86"/>
      <c r="B128" s="87" t="str">
        <f>IF(A128="","",VLOOKUP(A128,'[1]TARIF JEUX 2021-2022'!$A$6874:$G$11477,2,0))</f>
        <v/>
      </c>
      <c r="C128" s="87"/>
      <c r="D128" s="87"/>
      <c r="E128" s="87"/>
      <c r="F128" s="87"/>
      <c r="G128" s="87"/>
      <c r="H128" s="88"/>
      <c r="I128" s="89" t="str">
        <f>IF(A128="","",VLOOKUP(A128,'[1]TARIF JEUX 2021-2022'!$A$6874:$G$11477,3,0))</f>
        <v/>
      </c>
      <c r="J128" s="90" t="str">
        <f>IF(A128="","",VLOOKUP(A128,'[1]TARIF JEUX 2021-2022'!$A$6874:$G$11477,4,0))</f>
        <v/>
      </c>
      <c r="K128" s="91" t="str">
        <f>IF(A128="","",VLOOKUP(A128,'[1]TARIF JEUX 2021-2022'!$A$6874:$G$11477,5,0))</f>
        <v/>
      </c>
      <c r="L128" s="92" t="str">
        <f t="shared" si="4"/>
        <v/>
      </c>
      <c r="M128" s="92" t="str">
        <f t="shared" si="5"/>
        <v/>
      </c>
      <c r="N128" s="92" t="str">
        <f t="shared" si="6"/>
        <v/>
      </c>
    </row>
    <row r="129" spans="1:14" ht="18" customHeight="1" x14ac:dyDescent="0.25">
      <c r="A129" s="86"/>
      <c r="B129" s="87" t="str">
        <f>IF(A129="","",VLOOKUP(A129,'[1]TARIF JEUX 2021-2022'!$A$6874:$G$11477,2,0))</f>
        <v/>
      </c>
      <c r="C129" s="87"/>
      <c r="D129" s="87"/>
      <c r="E129" s="87"/>
      <c r="F129" s="87"/>
      <c r="G129" s="87"/>
      <c r="H129" s="88"/>
      <c r="I129" s="89" t="str">
        <f>IF(A129="","",VLOOKUP(A129,'[1]TARIF JEUX 2021-2022'!$A$6874:$G$11477,3,0))</f>
        <v/>
      </c>
      <c r="J129" s="90" t="str">
        <f>IF(A129="","",VLOOKUP(A129,'[1]TARIF JEUX 2021-2022'!$A$6874:$G$11477,4,0))</f>
        <v/>
      </c>
      <c r="K129" s="91" t="str">
        <f>IF(A129="","",VLOOKUP(A129,'[1]TARIF JEUX 2021-2022'!$A$6874:$G$11477,5,0))</f>
        <v/>
      </c>
      <c r="L129" s="92" t="str">
        <f t="shared" si="4"/>
        <v/>
      </c>
      <c r="M129" s="92" t="str">
        <f t="shared" si="5"/>
        <v/>
      </c>
      <c r="N129" s="92" t="str">
        <f t="shared" si="6"/>
        <v/>
      </c>
    </row>
    <row r="130" spans="1:14" ht="18" customHeight="1" x14ac:dyDescent="0.25">
      <c r="A130" s="86"/>
      <c r="B130" s="87" t="str">
        <f>IF(A130="","",VLOOKUP(A130,'[1]TARIF JEUX 2021-2022'!$A$6874:$G$11477,2,0))</f>
        <v/>
      </c>
      <c r="C130" s="87"/>
      <c r="D130" s="87"/>
      <c r="E130" s="87"/>
      <c r="F130" s="87"/>
      <c r="G130" s="87"/>
      <c r="H130" s="88"/>
      <c r="I130" s="89" t="str">
        <f>IF(A130="","",VLOOKUP(A130,'[1]TARIF JEUX 2021-2022'!$A$6874:$G$11477,3,0))</f>
        <v/>
      </c>
      <c r="J130" s="90" t="str">
        <f>IF(A130="","",VLOOKUP(A130,'[1]TARIF JEUX 2021-2022'!$A$6874:$G$11477,4,0))</f>
        <v/>
      </c>
      <c r="K130" s="91" t="str">
        <f>IF(A130="","",VLOOKUP(A130,'[1]TARIF JEUX 2021-2022'!$A$6874:$G$11477,5,0))</f>
        <v/>
      </c>
      <c r="L130" s="92" t="str">
        <f t="shared" si="4"/>
        <v/>
      </c>
      <c r="M130" s="92" t="str">
        <f t="shared" si="5"/>
        <v/>
      </c>
      <c r="N130" s="92" t="str">
        <f t="shared" si="6"/>
        <v/>
      </c>
    </row>
    <row r="131" spans="1:14" ht="18" customHeight="1" x14ac:dyDescent="0.25">
      <c r="A131" s="86"/>
      <c r="B131" s="87" t="str">
        <f>IF(A131="","",VLOOKUP(A131,'[1]TARIF JEUX 2021-2022'!$A$6874:$G$11477,2,0))</f>
        <v/>
      </c>
      <c r="C131" s="87"/>
      <c r="D131" s="87"/>
      <c r="E131" s="87"/>
      <c r="F131" s="87"/>
      <c r="G131" s="87"/>
      <c r="H131" s="88"/>
      <c r="I131" s="89" t="str">
        <f>IF(A131="","",VLOOKUP(A131,'[1]TARIF JEUX 2021-2022'!$A$6874:$G$11477,3,0))</f>
        <v/>
      </c>
      <c r="J131" s="90" t="str">
        <f>IF(A131="","",VLOOKUP(A131,'[1]TARIF JEUX 2021-2022'!$A$6874:$G$11477,4,0))</f>
        <v/>
      </c>
      <c r="K131" s="91" t="str">
        <f>IF(A131="","",VLOOKUP(A131,'[1]TARIF JEUX 2021-2022'!$A$6874:$G$11477,5,0))</f>
        <v/>
      </c>
      <c r="L131" s="92" t="str">
        <f t="shared" si="4"/>
        <v/>
      </c>
      <c r="M131" s="92" t="str">
        <f t="shared" si="5"/>
        <v/>
      </c>
      <c r="N131" s="92" t="str">
        <f t="shared" si="6"/>
        <v/>
      </c>
    </row>
    <row r="132" spans="1:14" ht="18" customHeight="1" x14ac:dyDescent="0.25">
      <c r="A132" s="86"/>
      <c r="B132" s="87" t="str">
        <f>IF(A132="","",VLOOKUP(A132,'[1]TARIF JEUX 2021-2022'!$A$6874:$G$11477,2,0))</f>
        <v/>
      </c>
      <c r="C132" s="87"/>
      <c r="D132" s="87"/>
      <c r="E132" s="87"/>
      <c r="F132" s="87"/>
      <c r="G132" s="87"/>
      <c r="H132" s="88"/>
      <c r="I132" s="89" t="str">
        <f>IF(A132="","",VLOOKUP(A132,'[1]TARIF JEUX 2021-2022'!$A$6874:$G$11477,3,0))</f>
        <v/>
      </c>
      <c r="J132" s="90" t="str">
        <f>IF(A132="","",VLOOKUP(A132,'[1]TARIF JEUX 2021-2022'!$A$6874:$G$11477,4,0))</f>
        <v/>
      </c>
      <c r="K132" s="91" t="str">
        <f>IF(A132="","",VLOOKUP(A132,'[1]TARIF JEUX 2021-2022'!$A$6874:$G$11477,5,0))</f>
        <v/>
      </c>
      <c r="L132" s="92" t="str">
        <f t="shared" si="4"/>
        <v/>
      </c>
      <c r="M132" s="92" t="str">
        <f t="shared" si="5"/>
        <v/>
      </c>
      <c r="N132" s="92" t="str">
        <f t="shared" si="6"/>
        <v/>
      </c>
    </row>
    <row r="133" spans="1:14" ht="18" customHeight="1" x14ac:dyDescent="0.25">
      <c r="A133" s="86"/>
      <c r="B133" s="87" t="str">
        <f>IF(A133="","",VLOOKUP(A133,'[1]TARIF JEUX 2021-2022'!$A$6874:$G$11477,2,0))</f>
        <v/>
      </c>
      <c r="C133" s="87"/>
      <c r="D133" s="87"/>
      <c r="E133" s="87"/>
      <c r="F133" s="87"/>
      <c r="G133" s="87"/>
      <c r="H133" s="88"/>
      <c r="I133" s="89" t="str">
        <f>IF(A133="","",VLOOKUP(A133,'[1]TARIF JEUX 2021-2022'!$A$6874:$G$11477,3,0))</f>
        <v/>
      </c>
      <c r="J133" s="90" t="str">
        <f>IF(A133="","",VLOOKUP(A133,'[1]TARIF JEUX 2021-2022'!$A$6874:$G$11477,4,0))</f>
        <v/>
      </c>
      <c r="K133" s="91" t="str">
        <f>IF(A133="","",VLOOKUP(A133,'[1]TARIF JEUX 2021-2022'!$A$6874:$G$11477,5,0))</f>
        <v/>
      </c>
      <c r="L133" s="92" t="str">
        <f t="shared" si="4"/>
        <v/>
      </c>
      <c r="M133" s="92" t="str">
        <f t="shared" si="5"/>
        <v/>
      </c>
      <c r="N133" s="92" t="str">
        <f t="shared" si="6"/>
        <v/>
      </c>
    </row>
    <row r="134" spans="1:14" ht="18" customHeight="1" x14ac:dyDescent="0.25">
      <c r="A134" s="86"/>
      <c r="B134" s="87" t="str">
        <f>IF(A134="","",VLOOKUP(A134,'[1]TARIF JEUX 2021-2022'!$A$6874:$G$11477,2,0))</f>
        <v/>
      </c>
      <c r="C134" s="87"/>
      <c r="D134" s="87"/>
      <c r="E134" s="87"/>
      <c r="F134" s="87"/>
      <c r="G134" s="87"/>
      <c r="H134" s="88"/>
      <c r="I134" s="89" t="str">
        <f>IF(A134="","",VLOOKUP(A134,'[1]TARIF JEUX 2021-2022'!$A$6874:$G$11477,3,0))</f>
        <v/>
      </c>
      <c r="J134" s="90" t="str">
        <f>IF(A134="","",VLOOKUP(A134,'[1]TARIF JEUX 2021-2022'!$A$6874:$G$11477,4,0))</f>
        <v/>
      </c>
      <c r="K134" s="91" t="str">
        <f>IF(A134="","",VLOOKUP(A134,'[1]TARIF JEUX 2021-2022'!$A$6874:$G$11477,5,0))</f>
        <v/>
      </c>
      <c r="L134" s="92" t="str">
        <f t="shared" si="4"/>
        <v/>
      </c>
      <c r="M134" s="92" t="str">
        <f t="shared" si="5"/>
        <v/>
      </c>
      <c r="N134" s="92" t="str">
        <f t="shared" si="6"/>
        <v/>
      </c>
    </row>
    <row r="135" spans="1:14" ht="18" customHeight="1" x14ac:dyDescent="0.25">
      <c r="A135" s="86"/>
      <c r="B135" s="87" t="str">
        <f>IF(A135="","",VLOOKUP(A135,'[1]TARIF JEUX 2021-2022'!$A$6874:$G$11477,2,0))</f>
        <v/>
      </c>
      <c r="C135" s="87"/>
      <c r="D135" s="87"/>
      <c r="E135" s="87"/>
      <c r="F135" s="87"/>
      <c r="G135" s="87"/>
      <c r="H135" s="88"/>
      <c r="I135" s="89" t="str">
        <f>IF(A135="","",VLOOKUP(A135,'[1]TARIF JEUX 2021-2022'!$A$6874:$G$11477,3,0))</f>
        <v/>
      </c>
      <c r="J135" s="90" t="str">
        <f>IF(A135="","",VLOOKUP(A135,'[1]TARIF JEUX 2021-2022'!$A$6874:$G$11477,4,0))</f>
        <v/>
      </c>
      <c r="K135" s="91" t="str">
        <f>IF(A135="","",VLOOKUP(A135,'[1]TARIF JEUX 2021-2022'!$A$6874:$G$11477,5,0))</f>
        <v/>
      </c>
      <c r="L135" s="92" t="str">
        <f t="shared" si="4"/>
        <v/>
      </c>
      <c r="M135" s="92" t="str">
        <f t="shared" si="5"/>
        <v/>
      </c>
      <c r="N135" s="92" t="str">
        <f t="shared" si="6"/>
        <v/>
      </c>
    </row>
    <row r="136" spans="1:14" ht="18" customHeight="1" x14ac:dyDescent="0.25">
      <c r="A136" s="86"/>
      <c r="B136" s="87" t="str">
        <f>IF(A136="","",VLOOKUP(A136,'[1]TARIF JEUX 2021-2022'!$A$6874:$G$11477,2,0))</f>
        <v/>
      </c>
      <c r="C136" s="87"/>
      <c r="D136" s="87"/>
      <c r="E136" s="87"/>
      <c r="F136" s="87"/>
      <c r="G136" s="87"/>
      <c r="H136" s="88"/>
      <c r="I136" s="89" t="str">
        <f>IF(A136="","",VLOOKUP(A136,'[1]TARIF JEUX 2021-2022'!$A$6874:$G$11477,3,0))</f>
        <v/>
      </c>
      <c r="J136" s="90" t="str">
        <f>IF(A136="","",VLOOKUP(A136,'[1]TARIF JEUX 2021-2022'!$A$6874:$G$11477,4,0))</f>
        <v/>
      </c>
      <c r="K136" s="91" t="str">
        <f>IF(A136="","",VLOOKUP(A136,'[1]TARIF JEUX 2021-2022'!$A$6874:$G$11477,5,0))</f>
        <v/>
      </c>
      <c r="L136" s="92" t="str">
        <f t="shared" si="4"/>
        <v/>
      </c>
      <c r="M136" s="92" t="str">
        <f t="shared" si="5"/>
        <v/>
      </c>
      <c r="N136" s="92" t="str">
        <f t="shared" si="6"/>
        <v/>
      </c>
    </row>
    <row r="137" spans="1:14" ht="18" customHeight="1" x14ac:dyDescent="0.25">
      <c r="A137" s="86"/>
      <c r="B137" s="87" t="str">
        <f>IF(A137="","",VLOOKUP(A137,'[1]TARIF JEUX 2021-2022'!$A$6874:$G$11477,2,0))</f>
        <v/>
      </c>
      <c r="C137" s="87"/>
      <c r="D137" s="87"/>
      <c r="E137" s="87"/>
      <c r="F137" s="87"/>
      <c r="G137" s="87"/>
      <c r="H137" s="88"/>
      <c r="I137" s="89" t="str">
        <f>IF(A137="","",VLOOKUP(A137,'[1]TARIF JEUX 2021-2022'!$A$6874:$G$11477,3,0))</f>
        <v/>
      </c>
      <c r="J137" s="90" t="str">
        <f>IF(A137="","",VLOOKUP(A137,'[1]TARIF JEUX 2021-2022'!$A$6874:$G$11477,4,0))</f>
        <v/>
      </c>
      <c r="K137" s="91" t="str">
        <f>IF(A137="","",VLOOKUP(A137,'[1]TARIF JEUX 2021-2022'!$A$6874:$G$11477,5,0))</f>
        <v/>
      </c>
      <c r="L137" s="92" t="str">
        <f t="shared" si="4"/>
        <v/>
      </c>
      <c r="M137" s="92" t="str">
        <f t="shared" si="5"/>
        <v/>
      </c>
      <c r="N137" s="92" t="str">
        <f t="shared" si="6"/>
        <v/>
      </c>
    </row>
    <row r="138" spans="1:14" ht="18" customHeight="1" x14ac:dyDescent="0.25">
      <c r="A138" s="86"/>
      <c r="B138" s="87" t="str">
        <f>IF(A138="","",VLOOKUP(A138,'[1]TARIF JEUX 2021-2022'!$A$6874:$G$11477,2,0))</f>
        <v/>
      </c>
      <c r="C138" s="87"/>
      <c r="D138" s="87"/>
      <c r="E138" s="87"/>
      <c r="F138" s="87"/>
      <c r="G138" s="87"/>
      <c r="H138" s="88"/>
      <c r="I138" s="89" t="str">
        <f>IF(A138="","",VLOOKUP(A138,'[1]TARIF JEUX 2021-2022'!$A$6874:$G$11477,3,0))</f>
        <v/>
      </c>
      <c r="J138" s="90" t="str">
        <f>IF(A138="","",VLOOKUP(A138,'[1]TARIF JEUX 2021-2022'!$A$6874:$G$11477,4,0))</f>
        <v/>
      </c>
      <c r="K138" s="91" t="str">
        <f>IF(A138="","",VLOOKUP(A138,'[1]TARIF JEUX 2021-2022'!$A$6874:$G$11477,5,0))</f>
        <v/>
      </c>
      <c r="L138" s="92" t="str">
        <f t="shared" si="4"/>
        <v/>
      </c>
      <c r="M138" s="92" t="str">
        <f t="shared" si="5"/>
        <v/>
      </c>
      <c r="N138" s="92" t="str">
        <f t="shared" si="6"/>
        <v/>
      </c>
    </row>
    <row r="139" spans="1:14" ht="18" customHeight="1" x14ac:dyDescent="0.25">
      <c r="A139" s="86"/>
      <c r="B139" s="87" t="str">
        <f>IF(A139="","",VLOOKUP(A139,'[1]TARIF JEUX 2021-2022'!$A$6874:$G$11477,2,0))</f>
        <v/>
      </c>
      <c r="C139" s="87"/>
      <c r="D139" s="87"/>
      <c r="E139" s="87"/>
      <c r="F139" s="87"/>
      <c r="G139" s="87"/>
      <c r="H139" s="88"/>
      <c r="I139" s="89" t="str">
        <f>IF(A139="","",VLOOKUP(A139,'[1]TARIF JEUX 2021-2022'!$A$6874:$G$11477,3,0))</f>
        <v/>
      </c>
      <c r="J139" s="90" t="str">
        <f>IF(A139="","",VLOOKUP(A139,'[1]TARIF JEUX 2021-2022'!$A$6874:$G$11477,4,0))</f>
        <v/>
      </c>
      <c r="K139" s="91" t="str">
        <f>IF(A139="","",VLOOKUP(A139,'[1]TARIF JEUX 2021-2022'!$A$6874:$G$11477,5,0))</f>
        <v/>
      </c>
      <c r="L139" s="92" t="str">
        <f t="shared" si="4"/>
        <v/>
      </c>
      <c r="M139" s="92" t="str">
        <f t="shared" si="5"/>
        <v/>
      </c>
      <c r="N139" s="92" t="str">
        <f t="shared" si="6"/>
        <v/>
      </c>
    </row>
    <row r="140" spans="1:14" ht="18" customHeight="1" x14ac:dyDescent="0.25">
      <c r="A140" s="86"/>
      <c r="B140" s="87" t="str">
        <f>IF(A140="","",VLOOKUP(A140,'[1]TARIF JEUX 2021-2022'!$A$6874:$G$11477,2,0))</f>
        <v/>
      </c>
      <c r="C140" s="87"/>
      <c r="D140" s="87"/>
      <c r="E140" s="87"/>
      <c r="F140" s="87"/>
      <c r="G140" s="87"/>
      <c r="H140" s="88"/>
      <c r="I140" s="89" t="str">
        <f>IF(A140="","",VLOOKUP(A140,'[1]TARIF JEUX 2021-2022'!$A$6874:$G$11477,3,0))</f>
        <v/>
      </c>
      <c r="J140" s="90" t="str">
        <f>IF(A140="","",VLOOKUP(A140,'[1]TARIF JEUX 2021-2022'!$A$6874:$G$11477,4,0))</f>
        <v/>
      </c>
      <c r="K140" s="91" t="str">
        <f>IF(A140="","",VLOOKUP(A140,'[1]TARIF JEUX 2021-2022'!$A$6874:$G$11477,5,0))</f>
        <v/>
      </c>
      <c r="L140" s="92" t="str">
        <f t="shared" si="4"/>
        <v/>
      </c>
      <c r="M140" s="92" t="str">
        <f t="shared" si="5"/>
        <v/>
      </c>
      <c r="N140" s="92" t="str">
        <f t="shared" si="6"/>
        <v/>
      </c>
    </row>
    <row r="141" spans="1:14" ht="18" customHeight="1" x14ac:dyDescent="0.25">
      <c r="A141" s="86"/>
      <c r="B141" s="87" t="str">
        <f>IF(A141="","",VLOOKUP(A141,'[1]TARIF JEUX 2021-2022'!$A$6874:$G$11477,2,0))</f>
        <v/>
      </c>
      <c r="C141" s="87"/>
      <c r="D141" s="87"/>
      <c r="E141" s="87"/>
      <c r="F141" s="87"/>
      <c r="G141" s="87"/>
      <c r="H141" s="88"/>
      <c r="I141" s="89" t="str">
        <f>IF(A141="","",VLOOKUP(A141,'[1]TARIF JEUX 2021-2022'!$A$6874:$G$11477,3,0))</f>
        <v/>
      </c>
      <c r="J141" s="90" t="str">
        <f>IF(A141="","",VLOOKUP(A141,'[1]TARIF JEUX 2021-2022'!$A$6874:$G$11477,4,0))</f>
        <v/>
      </c>
      <c r="K141" s="91" t="str">
        <f>IF(A141="","",VLOOKUP(A141,'[1]TARIF JEUX 2021-2022'!$A$6874:$G$11477,5,0))</f>
        <v/>
      </c>
      <c r="L141" s="92" t="str">
        <f t="shared" si="4"/>
        <v/>
      </c>
      <c r="M141" s="92" t="str">
        <f t="shared" si="5"/>
        <v/>
      </c>
      <c r="N141" s="92" t="str">
        <f t="shared" si="6"/>
        <v/>
      </c>
    </row>
    <row r="142" spans="1:14" ht="18" customHeight="1" x14ac:dyDescent="0.25">
      <c r="A142" s="86"/>
      <c r="B142" s="87" t="str">
        <f>IF(A142="","",VLOOKUP(A142,'[1]TARIF JEUX 2021-2022'!$A$6874:$G$11477,2,0))</f>
        <v/>
      </c>
      <c r="C142" s="87"/>
      <c r="D142" s="87"/>
      <c r="E142" s="87"/>
      <c r="F142" s="87"/>
      <c r="G142" s="87"/>
      <c r="H142" s="88"/>
      <c r="I142" s="89" t="str">
        <f>IF(A142="","",VLOOKUP(A142,'[1]TARIF JEUX 2021-2022'!$A$6874:$G$11477,3,0))</f>
        <v/>
      </c>
      <c r="J142" s="90" t="str">
        <f>IF(A142="","",VLOOKUP(A142,'[1]TARIF JEUX 2021-2022'!$A$6874:$G$11477,4,0))</f>
        <v/>
      </c>
      <c r="K142" s="91" t="str">
        <f>IF(A142="","",VLOOKUP(A142,'[1]TARIF JEUX 2021-2022'!$A$6874:$G$11477,5,0))</f>
        <v/>
      </c>
      <c r="L142" s="92" t="str">
        <f t="shared" si="4"/>
        <v/>
      </c>
      <c r="M142" s="92" t="str">
        <f t="shared" si="5"/>
        <v/>
      </c>
      <c r="N142" s="92" t="str">
        <f t="shared" si="6"/>
        <v/>
      </c>
    </row>
    <row r="143" spans="1:14" ht="18" customHeight="1" x14ac:dyDescent="0.25">
      <c r="A143" s="86"/>
      <c r="B143" s="87" t="str">
        <f>IF(A143="","",VLOOKUP(A143,'[1]TARIF JEUX 2021-2022'!$A$6874:$G$11477,2,0))</f>
        <v/>
      </c>
      <c r="C143" s="87"/>
      <c r="D143" s="87"/>
      <c r="E143" s="87"/>
      <c r="F143" s="87"/>
      <c r="G143" s="87"/>
      <c r="H143" s="88"/>
      <c r="I143" s="89" t="str">
        <f>IF(A143="","",VLOOKUP(A143,'[1]TARIF JEUX 2021-2022'!$A$6874:$G$11477,3,0))</f>
        <v/>
      </c>
      <c r="J143" s="90" t="str">
        <f>IF(A143="","",VLOOKUP(A143,'[1]TARIF JEUX 2021-2022'!$A$6874:$G$11477,4,0))</f>
        <v/>
      </c>
      <c r="K143" s="91" t="str">
        <f>IF(A143="","",VLOOKUP(A143,'[1]TARIF JEUX 2021-2022'!$A$6874:$G$11477,5,0))</f>
        <v/>
      </c>
      <c r="L143" s="92" t="str">
        <f t="shared" si="4"/>
        <v/>
      </c>
      <c r="M143" s="92" t="str">
        <f t="shared" si="5"/>
        <v/>
      </c>
      <c r="N143" s="92" t="str">
        <f t="shared" si="6"/>
        <v/>
      </c>
    </row>
    <row r="144" spans="1:14" ht="18" customHeight="1" x14ac:dyDescent="0.25">
      <c r="A144" s="86"/>
      <c r="B144" s="87" t="str">
        <f>IF(A144="","",VLOOKUP(A144,'[1]TARIF JEUX 2021-2022'!$A$6874:$G$11477,2,0))</f>
        <v/>
      </c>
      <c r="C144" s="87"/>
      <c r="D144" s="87"/>
      <c r="E144" s="87"/>
      <c r="F144" s="87"/>
      <c r="G144" s="87"/>
      <c r="H144" s="88"/>
      <c r="I144" s="89" t="str">
        <f>IF(A144="","",VLOOKUP(A144,'[1]TARIF JEUX 2021-2022'!$A$6874:$G$11477,3,0))</f>
        <v/>
      </c>
      <c r="J144" s="90" t="str">
        <f>IF(A144="","",VLOOKUP(A144,'[1]TARIF JEUX 2021-2022'!$A$6874:$G$11477,4,0))</f>
        <v/>
      </c>
      <c r="K144" s="91" t="str">
        <f>IF(A144="","",VLOOKUP(A144,'[1]TARIF JEUX 2021-2022'!$A$6874:$G$11477,5,0))</f>
        <v/>
      </c>
      <c r="L144" s="92" t="str">
        <f t="shared" si="4"/>
        <v/>
      </c>
      <c r="M144" s="92" t="str">
        <f t="shared" si="5"/>
        <v/>
      </c>
      <c r="N144" s="92" t="str">
        <f t="shared" si="6"/>
        <v/>
      </c>
    </row>
    <row r="145" spans="1:14" ht="18" customHeight="1" x14ac:dyDescent="0.25">
      <c r="A145" s="86"/>
      <c r="B145" s="87" t="str">
        <f>IF(A145="","",VLOOKUP(A145,'[1]TARIF JEUX 2021-2022'!$A$6874:$G$11477,2,0))</f>
        <v/>
      </c>
      <c r="C145" s="87"/>
      <c r="D145" s="87"/>
      <c r="E145" s="87"/>
      <c r="F145" s="87"/>
      <c r="G145" s="87"/>
      <c r="H145" s="88"/>
      <c r="I145" s="89" t="str">
        <f>IF(A145="","",VLOOKUP(A145,'[1]TARIF JEUX 2021-2022'!$A$6874:$G$11477,3,0))</f>
        <v/>
      </c>
      <c r="J145" s="90" t="str">
        <f>IF(A145="","",VLOOKUP(A145,'[1]TARIF JEUX 2021-2022'!$A$6874:$G$11477,4,0))</f>
        <v/>
      </c>
      <c r="K145" s="91" t="str">
        <f>IF(A145="","",VLOOKUP(A145,'[1]TARIF JEUX 2021-2022'!$A$6874:$G$11477,5,0))</f>
        <v/>
      </c>
      <c r="L145" s="92" t="str">
        <f t="shared" si="4"/>
        <v/>
      </c>
      <c r="M145" s="92" t="str">
        <f t="shared" si="5"/>
        <v/>
      </c>
      <c r="N145" s="92" t="str">
        <f t="shared" si="6"/>
        <v/>
      </c>
    </row>
    <row r="146" spans="1:14" ht="18" customHeight="1" x14ac:dyDescent="0.25">
      <c r="A146" s="86"/>
      <c r="B146" s="87" t="str">
        <f>IF(A146="","",VLOOKUP(A146,'[1]TARIF JEUX 2021-2022'!$A$6874:$G$11477,2,0))</f>
        <v/>
      </c>
      <c r="C146" s="87"/>
      <c r="D146" s="87"/>
      <c r="E146" s="87"/>
      <c r="F146" s="87"/>
      <c r="G146" s="87"/>
      <c r="H146" s="88"/>
      <c r="I146" s="89" t="str">
        <f>IF(A146="","",VLOOKUP(A146,'[1]TARIF JEUX 2021-2022'!$A$6874:$G$11477,3,0))</f>
        <v/>
      </c>
      <c r="J146" s="90" t="str">
        <f>IF(A146="","",VLOOKUP(A146,'[1]TARIF JEUX 2021-2022'!$A$6874:$G$11477,4,0))</f>
        <v/>
      </c>
      <c r="K146" s="91" t="str">
        <f>IF(A146="","",VLOOKUP(A146,'[1]TARIF JEUX 2021-2022'!$A$6874:$G$11477,5,0))</f>
        <v/>
      </c>
      <c r="L146" s="92" t="str">
        <f t="shared" si="4"/>
        <v/>
      </c>
      <c r="M146" s="92" t="str">
        <f t="shared" si="5"/>
        <v/>
      </c>
      <c r="N146" s="92" t="str">
        <f t="shared" si="6"/>
        <v/>
      </c>
    </row>
    <row r="147" spans="1:14" ht="18" customHeight="1" x14ac:dyDescent="0.25">
      <c r="A147" s="86"/>
      <c r="B147" s="87" t="str">
        <f>IF(A147="","",VLOOKUP(A147,'[1]TARIF JEUX 2021-2022'!$A$6874:$G$11477,2,0))</f>
        <v/>
      </c>
      <c r="C147" s="87"/>
      <c r="D147" s="87"/>
      <c r="E147" s="87"/>
      <c r="F147" s="87"/>
      <c r="G147" s="87"/>
      <c r="H147" s="88"/>
      <c r="I147" s="89" t="str">
        <f>IF(A147="","",VLOOKUP(A147,'[1]TARIF JEUX 2021-2022'!$A$6874:$G$11477,3,0))</f>
        <v/>
      </c>
      <c r="J147" s="90" t="str">
        <f>IF(A147="","",VLOOKUP(A147,'[1]TARIF JEUX 2021-2022'!$A$6874:$G$11477,4,0))</f>
        <v/>
      </c>
      <c r="K147" s="91" t="str">
        <f>IF(A147="","",VLOOKUP(A147,'[1]TARIF JEUX 2021-2022'!$A$6874:$G$11477,5,0))</f>
        <v/>
      </c>
      <c r="L147" s="92" t="str">
        <f t="shared" si="4"/>
        <v/>
      </c>
      <c r="M147" s="92" t="str">
        <f t="shared" si="5"/>
        <v/>
      </c>
      <c r="N147" s="92" t="str">
        <f t="shared" si="6"/>
        <v/>
      </c>
    </row>
    <row r="148" spans="1:14" ht="18" customHeight="1" x14ac:dyDescent="0.25">
      <c r="A148" s="86"/>
      <c r="B148" s="87" t="str">
        <f>IF(A148="","",VLOOKUP(A148,'[1]TARIF JEUX 2021-2022'!$A$6874:$G$11477,2,0))</f>
        <v/>
      </c>
      <c r="C148" s="87"/>
      <c r="D148" s="87"/>
      <c r="E148" s="87"/>
      <c r="F148" s="87"/>
      <c r="G148" s="87"/>
      <c r="H148" s="88"/>
      <c r="I148" s="89" t="str">
        <f>IF(A148="","",VLOOKUP(A148,'[1]TARIF JEUX 2021-2022'!$A$6874:$G$11477,3,0))</f>
        <v/>
      </c>
      <c r="J148" s="90" t="str">
        <f>IF(A148="","",VLOOKUP(A148,'[1]TARIF JEUX 2021-2022'!$A$6874:$G$11477,4,0))</f>
        <v/>
      </c>
      <c r="K148" s="91" t="str">
        <f>IF(A148="","",VLOOKUP(A148,'[1]TARIF JEUX 2021-2022'!$A$6874:$G$11477,5,0))</f>
        <v/>
      </c>
      <c r="L148" s="92" t="str">
        <f t="shared" si="4"/>
        <v/>
      </c>
      <c r="M148" s="92" t="str">
        <f t="shared" si="5"/>
        <v/>
      </c>
      <c r="N148" s="92" t="str">
        <f t="shared" si="6"/>
        <v/>
      </c>
    </row>
    <row r="149" spans="1:14" ht="18" customHeight="1" x14ac:dyDescent="0.25">
      <c r="A149" s="86"/>
      <c r="B149" s="87" t="str">
        <f>IF(A149="","",VLOOKUP(A149,'[1]TARIF JEUX 2021-2022'!$A$6874:$G$11477,2,0))</f>
        <v/>
      </c>
      <c r="C149" s="87"/>
      <c r="D149" s="87"/>
      <c r="E149" s="87"/>
      <c r="F149" s="87"/>
      <c r="G149" s="87"/>
      <c r="H149" s="88"/>
      <c r="I149" s="89" t="str">
        <f>IF(A149="","",VLOOKUP(A149,'[1]TARIF JEUX 2021-2022'!$A$6874:$G$11477,3,0))</f>
        <v/>
      </c>
      <c r="J149" s="90" t="str">
        <f>IF(A149="","",VLOOKUP(A149,'[1]TARIF JEUX 2021-2022'!$A$6874:$G$11477,4,0))</f>
        <v/>
      </c>
      <c r="K149" s="91" t="str">
        <f>IF(A149="","",VLOOKUP(A149,'[1]TARIF JEUX 2021-2022'!$A$6874:$G$11477,5,0))</f>
        <v/>
      </c>
      <c r="L149" s="92" t="str">
        <f t="shared" si="4"/>
        <v/>
      </c>
      <c r="M149" s="92" t="str">
        <f t="shared" si="5"/>
        <v/>
      </c>
      <c r="N149" s="92" t="str">
        <f t="shared" si="6"/>
        <v/>
      </c>
    </row>
    <row r="150" spans="1:14" ht="18" customHeight="1" x14ac:dyDescent="0.25">
      <c r="A150" s="86"/>
      <c r="B150" s="87" t="str">
        <f>IF(A150="","",VLOOKUP(A150,'[1]TARIF JEUX 2021-2022'!$A$6874:$G$11477,2,0))</f>
        <v/>
      </c>
      <c r="C150" s="87"/>
      <c r="D150" s="87"/>
      <c r="E150" s="87"/>
      <c r="F150" s="87"/>
      <c r="G150" s="87"/>
      <c r="H150" s="88"/>
      <c r="I150" s="89" t="str">
        <f>IF(A150="","",VLOOKUP(A150,'[1]TARIF JEUX 2021-2022'!$A$6874:$G$11477,3,0))</f>
        <v/>
      </c>
      <c r="J150" s="90" t="str">
        <f>IF(A150="","",VLOOKUP(A150,'[1]TARIF JEUX 2021-2022'!$A$6874:$G$11477,4,0))</f>
        <v/>
      </c>
      <c r="K150" s="91" t="str">
        <f>IF(A150="","",VLOOKUP(A150,'[1]TARIF JEUX 2021-2022'!$A$6874:$G$11477,5,0))</f>
        <v/>
      </c>
      <c r="L150" s="92" t="str">
        <f t="shared" si="4"/>
        <v/>
      </c>
      <c r="M150" s="92" t="str">
        <f t="shared" si="5"/>
        <v/>
      </c>
      <c r="N150" s="92" t="str">
        <f t="shared" si="6"/>
        <v/>
      </c>
    </row>
    <row r="151" spans="1:14" ht="18" customHeight="1" x14ac:dyDescent="0.25">
      <c r="A151" s="86"/>
      <c r="B151" s="87" t="str">
        <f>IF(A151="","",VLOOKUP(A151,'[1]TARIF JEUX 2021-2022'!$A$6874:$G$11477,2,0))</f>
        <v/>
      </c>
      <c r="C151" s="87"/>
      <c r="D151" s="87"/>
      <c r="E151" s="87"/>
      <c r="F151" s="87"/>
      <c r="G151" s="87"/>
      <c r="H151" s="88"/>
      <c r="I151" s="89" t="str">
        <f>IF(A151="","",VLOOKUP(A151,'[1]TARIF JEUX 2021-2022'!$A$6874:$G$11477,3,0))</f>
        <v/>
      </c>
      <c r="J151" s="90" t="str">
        <f>IF(A151="","",VLOOKUP(A151,'[1]TARIF JEUX 2021-2022'!$A$6874:$G$11477,4,0))</f>
        <v/>
      </c>
      <c r="K151" s="91" t="str">
        <f>IF(A151="","",VLOOKUP(A151,'[1]TARIF JEUX 2021-2022'!$A$6874:$G$11477,5,0))</f>
        <v/>
      </c>
      <c r="L151" s="92" t="str">
        <f t="shared" ref="L151:L214" si="7">IFERROR(H151*J151,"")</f>
        <v/>
      </c>
      <c r="M151" s="92" t="str">
        <f t="shared" ref="M151:M214" si="8">IFERROR(N151-L151,"")</f>
        <v/>
      </c>
      <c r="N151" s="92" t="str">
        <f t="shared" ref="N151:N214" si="9">IFERROR(L151+(L151*K151),"")</f>
        <v/>
      </c>
    </row>
    <row r="152" spans="1:14" ht="18" customHeight="1" x14ac:dyDescent="0.25">
      <c r="A152" s="86"/>
      <c r="B152" s="87" t="str">
        <f>IF(A152="","",VLOOKUP(A152,'[1]TARIF JEUX 2021-2022'!$A$6874:$G$11477,2,0))</f>
        <v/>
      </c>
      <c r="C152" s="87"/>
      <c r="D152" s="87"/>
      <c r="E152" s="87"/>
      <c r="F152" s="87"/>
      <c r="G152" s="87"/>
      <c r="H152" s="88"/>
      <c r="I152" s="89" t="str">
        <f>IF(A152="","",VLOOKUP(A152,'[1]TARIF JEUX 2021-2022'!$A$6874:$G$11477,3,0))</f>
        <v/>
      </c>
      <c r="J152" s="90" t="str">
        <f>IF(A152="","",VLOOKUP(A152,'[1]TARIF JEUX 2021-2022'!$A$6874:$G$11477,4,0))</f>
        <v/>
      </c>
      <c r="K152" s="91" t="str">
        <f>IF(A152="","",VLOOKUP(A152,'[1]TARIF JEUX 2021-2022'!$A$6874:$G$11477,5,0))</f>
        <v/>
      </c>
      <c r="L152" s="92" t="str">
        <f t="shared" si="7"/>
        <v/>
      </c>
      <c r="M152" s="92" t="str">
        <f t="shared" si="8"/>
        <v/>
      </c>
      <c r="N152" s="92" t="str">
        <f t="shared" si="9"/>
        <v/>
      </c>
    </row>
    <row r="153" spans="1:14" ht="18" customHeight="1" x14ac:dyDescent="0.25">
      <c r="A153" s="86"/>
      <c r="B153" s="87" t="str">
        <f>IF(A153="","",VLOOKUP(A153,'[1]TARIF JEUX 2021-2022'!$A$6874:$G$11477,2,0))</f>
        <v/>
      </c>
      <c r="C153" s="87"/>
      <c r="D153" s="87"/>
      <c r="E153" s="87"/>
      <c r="F153" s="87"/>
      <c r="G153" s="87"/>
      <c r="H153" s="88"/>
      <c r="I153" s="89" t="str">
        <f>IF(A153="","",VLOOKUP(A153,'[1]TARIF JEUX 2021-2022'!$A$6874:$G$11477,3,0))</f>
        <v/>
      </c>
      <c r="J153" s="90" t="str">
        <f>IF(A153="","",VLOOKUP(A153,'[1]TARIF JEUX 2021-2022'!$A$6874:$G$11477,4,0))</f>
        <v/>
      </c>
      <c r="K153" s="91" t="str">
        <f>IF(A153="","",VLOOKUP(A153,'[1]TARIF JEUX 2021-2022'!$A$6874:$G$11477,5,0))</f>
        <v/>
      </c>
      <c r="L153" s="92" t="str">
        <f t="shared" si="7"/>
        <v/>
      </c>
      <c r="M153" s="92" t="str">
        <f t="shared" si="8"/>
        <v/>
      </c>
      <c r="N153" s="92" t="str">
        <f t="shared" si="9"/>
        <v/>
      </c>
    </row>
    <row r="154" spans="1:14" ht="18" customHeight="1" x14ac:dyDescent="0.25">
      <c r="A154" s="86"/>
      <c r="B154" s="87" t="str">
        <f>IF(A154="","",VLOOKUP(A154,'[1]TARIF JEUX 2021-2022'!$A$6874:$G$11477,2,0))</f>
        <v/>
      </c>
      <c r="C154" s="87"/>
      <c r="D154" s="87"/>
      <c r="E154" s="87"/>
      <c r="F154" s="87"/>
      <c r="G154" s="87"/>
      <c r="H154" s="88"/>
      <c r="I154" s="89" t="str">
        <f>IF(A154="","",VLOOKUP(A154,'[1]TARIF JEUX 2021-2022'!$A$6874:$G$11477,3,0))</f>
        <v/>
      </c>
      <c r="J154" s="90" t="str">
        <f>IF(A154="","",VLOOKUP(A154,'[1]TARIF JEUX 2021-2022'!$A$6874:$G$11477,4,0))</f>
        <v/>
      </c>
      <c r="K154" s="91" t="str">
        <f>IF(A154="","",VLOOKUP(A154,'[1]TARIF JEUX 2021-2022'!$A$6874:$G$11477,5,0))</f>
        <v/>
      </c>
      <c r="L154" s="92" t="str">
        <f t="shared" si="7"/>
        <v/>
      </c>
      <c r="M154" s="92" t="str">
        <f t="shared" si="8"/>
        <v/>
      </c>
      <c r="N154" s="92" t="str">
        <f t="shared" si="9"/>
        <v/>
      </c>
    </row>
    <row r="155" spans="1:14" ht="18" customHeight="1" x14ac:dyDescent="0.25">
      <c r="A155" s="86"/>
      <c r="B155" s="87" t="str">
        <f>IF(A155="","",VLOOKUP(A155,'[1]TARIF JEUX 2021-2022'!$A$6874:$G$11477,2,0))</f>
        <v/>
      </c>
      <c r="C155" s="87"/>
      <c r="D155" s="87"/>
      <c r="E155" s="87"/>
      <c r="F155" s="87"/>
      <c r="G155" s="87"/>
      <c r="H155" s="88"/>
      <c r="I155" s="89" t="str">
        <f>IF(A155="","",VLOOKUP(A155,'[1]TARIF JEUX 2021-2022'!$A$6874:$G$11477,3,0))</f>
        <v/>
      </c>
      <c r="J155" s="90" t="str">
        <f>IF(A155="","",VLOOKUP(A155,'[1]TARIF JEUX 2021-2022'!$A$6874:$G$11477,4,0))</f>
        <v/>
      </c>
      <c r="K155" s="91" t="str">
        <f>IF(A155="","",VLOOKUP(A155,'[1]TARIF JEUX 2021-2022'!$A$6874:$G$11477,5,0))</f>
        <v/>
      </c>
      <c r="L155" s="92" t="str">
        <f t="shared" si="7"/>
        <v/>
      </c>
      <c r="M155" s="92" t="str">
        <f t="shared" si="8"/>
        <v/>
      </c>
      <c r="N155" s="92" t="str">
        <f t="shared" si="9"/>
        <v/>
      </c>
    </row>
    <row r="156" spans="1:14" ht="18" customHeight="1" x14ac:dyDescent="0.25">
      <c r="A156" s="86"/>
      <c r="B156" s="87" t="str">
        <f>IF(A156="","",VLOOKUP(A156,'[1]TARIF JEUX 2021-2022'!$A$6874:$G$11477,2,0))</f>
        <v/>
      </c>
      <c r="C156" s="87"/>
      <c r="D156" s="87"/>
      <c r="E156" s="87"/>
      <c r="F156" s="87"/>
      <c r="G156" s="87"/>
      <c r="H156" s="88"/>
      <c r="I156" s="89" t="str">
        <f>IF(A156="","",VLOOKUP(A156,'[1]TARIF JEUX 2021-2022'!$A$6874:$G$11477,3,0))</f>
        <v/>
      </c>
      <c r="J156" s="90" t="str">
        <f>IF(A156="","",VLOOKUP(A156,'[1]TARIF JEUX 2021-2022'!$A$6874:$G$11477,4,0))</f>
        <v/>
      </c>
      <c r="K156" s="91" t="str">
        <f>IF(A156="","",VLOOKUP(A156,'[1]TARIF JEUX 2021-2022'!$A$6874:$G$11477,5,0))</f>
        <v/>
      </c>
      <c r="L156" s="92" t="str">
        <f t="shared" si="7"/>
        <v/>
      </c>
      <c r="M156" s="92" t="str">
        <f t="shared" si="8"/>
        <v/>
      </c>
      <c r="N156" s="92" t="str">
        <f t="shared" si="9"/>
        <v/>
      </c>
    </row>
    <row r="157" spans="1:14" ht="18" customHeight="1" x14ac:dyDescent="0.25">
      <c r="A157" s="86"/>
      <c r="B157" s="87" t="str">
        <f>IF(A157="","",VLOOKUP(A157,'[1]TARIF JEUX 2021-2022'!$A$6874:$G$11477,2,0))</f>
        <v/>
      </c>
      <c r="C157" s="87"/>
      <c r="D157" s="87"/>
      <c r="E157" s="87"/>
      <c r="F157" s="87"/>
      <c r="G157" s="87"/>
      <c r="H157" s="88"/>
      <c r="I157" s="89" t="str">
        <f>IF(A157="","",VLOOKUP(A157,'[1]TARIF JEUX 2021-2022'!$A$6874:$G$11477,3,0))</f>
        <v/>
      </c>
      <c r="J157" s="90" t="str">
        <f>IF(A157="","",VLOOKUP(A157,'[1]TARIF JEUX 2021-2022'!$A$6874:$G$11477,4,0))</f>
        <v/>
      </c>
      <c r="K157" s="91" t="str">
        <f>IF(A157="","",VLOOKUP(A157,'[1]TARIF JEUX 2021-2022'!$A$6874:$G$11477,5,0))</f>
        <v/>
      </c>
      <c r="L157" s="92" t="str">
        <f t="shared" si="7"/>
        <v/>
      </c>
      <c r="M157" s="92" t="str">
        <f t="shared" si="8"/>
        <v/>
      </c>
      <c r="N157" s="92" t="str">
        <f t="shared" si="9"/>
        <v/>
      </c>
    </row>
    <row r="158" spans="1:14" ht="18" customHeight="1" x14ac:dyDescent="0.25">
      <c r="A158" s="86"/>
      <c r="B158" s="87" t="str">
        <f>IF(A158="","",VLOOKUP(A158,'[1]TARIF JEUX 2021-2022'!$A$6874:$G$11477,2,0))</f>
        <v/>
      </c>
      <c r="C158" s="87"/>
      <c r="D158" s="87"/>
      <c r="E158" s="87"/>
      <c r="F158" s="87"/>
      <c r="G158" s="87"/>
      <c r="H158" s="88"/>
      <c r="I158" s="89" t="str">
        <f>IF(A158="","",VLOOKUP(A158,'[1]TARIF JEUX 2021-2022'!$A$6874:$G$11477,3,0))</f>
        <v/>
      </c>
      <c r="J158" s="90" t="str">
        <f>IF(A158="","",VLOOKUP(A158,'[1]TARIF JEUX 2021-2022'!$A$6874:$G$11477,4,0))</f>
        <v/>
      </c>
      <c r="K158" s="91" t="str">
        <f>IF(A158="","",VLOOKUP(A158,'[1]TARIF JEUX 2021-2022'!$A$6874:$G$11477,5,0))</f>
        <v/>
      </c>
      <c r="L158" s="92" t="str">
        <f t="shared" si="7"/>
        <v/>
      </c>
      <c r="M158" s="92" t="str">
        <f t="shared" si="8"/>
        <v/>
      </c>
      <c r="N158" s="92" t="str">
        <f t="shared" si="9"/>
        <v/>
      </c>
    </row>
    <row r="159" spans="1:14" ht="18" customHeight="1" x14ac:dyDescent="0.25">
      <c r="A159" s="86"/>
      <c r="B159" s="87" t="str">
        <f>IF(A159="","",VLOOKUP(A159,'[1]TARIF JEUX 2021-2022'!$A$6874:$G$11477,2,0))</f>
        <v/>
      </c>
      <c r="C159" s="87"/>
      <c r="D159" s="87"/>
      <c r="E159" s="87"/>
      <c r="F159" s="87"/>
      <c r="G159" s="87"/>
      <c r="H159" s="88"/>
      <c r="I159" s="89" t="str">
        <f>IF(A159="","",VLOOKUP(A159,'[1]TARIF JEUX 2021-2022'!$A$6874:$G$11477,3,0))</f>
        <v/>
      </c>
      <c r="J159" s="90" t="str">
        <f>IF(A159="","",VLOOKUP(A159,'[1]TARIF JEUX 2021-2022'!$A$6874:$G$11477,4,0))</f>
        <v/>
      </c>
      <c r="K159" s="91" t="str">
        <f>IF(A159="","",VLOOKUP(A159,'[1]TARIF JEUX 2021-2022'!$A$6874:$G$11477,5,0))</f>
        <v/>
      </c>
      <c r="L159" s="92" t="str">
        <f t="shared" si="7"/>
        <v/>
      </c>
      <c r="M159" s="92" t="str">
        <f t="shared" si="8"/>
        <v/>
      </c>
      <c r="N159" s="92" t="str">
        <f t="shared" si="9"/>
        <v/>
      </c>
    </row>
    <row r="160" spans="1:14" ht="18" customHeight="1" x14ac:dyDescent="0.25">
      <c r="A160" s="86"/>
      <c r="B160" s="87" t="str">
        <f>IF(A160="","",VLOOKUP(A160,'[1]TARIF JEUX 2021-2022'!$A$6874:$G$11477,2,0))</f>
        <v/>
      </c>
      <c r="C160" s="87"/>
      <c r="D160" s="87"/>
      <c r="E160" s="87"/>
      <c r="F160" s="87"/>
      <c r="G160" s="87"/>
      <c r="H160" s="88"/>
      <c r="I160" s="89" t="str">
        <f>IF(A160="","",VLOOKUP(A160,'[1]TARIF JEUX 2021-2022'!$A$6874:$G$11477,3,0))</f>
        <v/>
      </c>
      <c r="J160" s="90" t="str">
        <f>IF(A160="","",VLOOKUP(A160,'[1]TARIF JEUX 2021-2022'!$A$6874:$G$11477,4,0))</f>
        <v/>
      </c>
      <c r="K160" s="91" t="str">
        <f>IF(A160="","",VLOOKUP(A160,'[1]TARIF JEUX 2021-2022'!$A$6874:$G$11477,5,0))</f>
        <v/>
      </c>
      <c r="L160" s="92" t="str">
        <f t="shared" si="7"/>
        <v/>
      </c>
      <c r="M160" s="92" t="str">
        <f t="shared" si="8"/>
        <v/>
      </c>
      <c r="N160" s="92" t="str">
        <f t="shared" si="9"/>
        <v/>
      </c>
    </row>
    <row r="161" spans="1:14" ht="18" customHeight="1" x14ac:dyDescent="0.25">
      <c r="A161" s="86"/>
      <c r="B161" s="87" t="str">
        <f>IF(A161="","",VLOOKUP(A161,'[1]TARIF JEUX 2021-2022'!$A$6874:$G$11477,2,0))</f>
        <v/>
      </c>
      <c r="C161" s="87"/>
      <c r="D161" s="87"/>
      <c r="E161" s="87"/>
      <c r="F161" s="87"/>
      <c r="G161" s="87"/>
      <c r="H161" s="88"/>
      <c r="I161" s="89" t="str">
        <f>IF(A161="","",VLOOKUP(A161,'[1]TARIF JEUX 2021-2022'!$A$6874:$G$11477,3,0))</f>
        <v/>
      </c>
      <c r="J161" s="90" t="str">
        <f>IF(A161="","",VLOOKUP(A161,'[1]TARIF JEUX 2021-2022'!$A$6874:$G$11477,4,0))</f>
        <v/>
      </c>
      <c r="K161" s="91" t="str">
        <f>IF(A161="","",VLOOKUP(A161,'[1]TARIF JEUX 2021-2022'!$A$6874:$G$11477,5,0))</f>
        <v/>
      </c>
      <c r="L161" s="92" t="str">
        <f t="shared" si="7"/>
        <v/>
      </c>
      <c r="M161" s="92" t="str">
        <f t="shared" si="8"/>
        <v/>
      </c>
      <c r="N161" s="92" t="str">
        <f t="shared" si="9"/>
        <v/>
      </c>
    </row>
    <row r="162" spans="1:14" ht="18" customHeight="1" x14ac:dyDescent="0.25">
      <c r="A162" s="86"/>
      <c r="B162" s="87" t="str">
        <f>IF(A162="","",VLOOKUP(A162,'[1]TARIF JEUX 2021-2022'!$A$6874:$G$11477,2,0))</f>
        <v/>
      </c>
      <c r="C162" s="87"/>
      <c r="D162" s="87"/>
      <c r="E162" s="87"/>
      <c r="F162" s="87"/>
      <c r="G162" s="87"/>
      <c r="H162" s="88"/>
      <c r="I162" s="89" t="str">
        <f>IF(A162="","",VLOOKUP(A162,'[1]TARIF JEUX 2021-2022'!$A$6874:$G$11477,3,0))</f>
        <v/>
      </c>
      <c r="J162" s="90" t="str">
        <f>IF(A162="","",VLOOKUP(A162,'[1]TARIF JEUX 2021-2022'!$A$6874:$G$11477,4,0))</f>
        <v/>
      </c>
      <c r="K162" s="91" t="str">
        <f>IF(A162="","",VLOOKUP(A162,'[1]TARIF JEUX 2021-2022'!$A$6874:$G$11477,5,0))</f>
        <v/>
      </c>
      <c r="L162" s="92" t="str">
        <f t="shared" si="7"/>
        <v/>
      </c>
      <c r="M162" s="92" t="str">
        <f t="shared" si="8"/>
        <v/>
      </c>
      <c r="N162" s="92" t="str">
        <f t="shared" si="9"/>
        <v/>
      </c>
    </row>
    <row r="163" spans="1:14" ht="18" customHeight="1" x14ac:dyDescent="0.25">
      <c r="A163" s="86"/>
      <c r="B163" s="87" t="str">
        <f>IF(A163="","",VLOOKUP(A163,'[1]TARIF JEUX 2021-2022'!$A$6874:$G$11477,2,0))</f>
        <v/>
      </c>
      <c r="C163" s="87"/>
      <c r="D163" s="87"/>
      <c r="E163" s="87"/>
      <c r="F163" s="87"/>
      <c r="G163" s="87"/>
      <c r="H163" s="88"/>
      <c r="I163" s="89" t="str">
        <f>IF(A163="","",VLOOKUP(A163,'[1]TARIF JEUX 2021-2022'!$A$6874:$G$11477,3,0))</f>
        <v/>
      </c>
      <c r="J163" s="90" t="str">
        <f>IF(A163="","",VLOOKUP(A163,'[1]TARIF JEUX 2021-2022'!$A$6874:$G$11477,4,0))</f>
        <v/>
      </c>
      <c r="K163" s="91" t="str">
        <f>IF(A163="","",VLOOKUP(A163,'[1]TARIF JEUX 2021-2022'!$A$6874:$G$11477,5,0))</f>
        <v/>
      </c>
      <c r="L163" s="92" t="str">
        <f t="shared" si="7"/>
        <v/>
      </c>
      <c r="M163" s="92" t="str">
        <f t="shared" si="8"/>
        <v/>
      </c>
      <c r="N163" s="92" t="str">
        <f t="shared" si="9"/>
        <v/>
      </c>
    </row>
    <row r="164" spans="1:14" ht="18" customHeight="1" x14ac:dyDescent="0.25">
      <c r="A164" s="86"/>
      <c r="B164" s="87" t="str">
        <f>IF(A164="","",VLOOKUP(A164,'[1]TARIF JEUX 2021-2022'!$A$6874:$G$11477,2,0))</f>
        <v/>
      </c>
      <c r="C164" s="87"/>
      <c r="D164" s="87"/>
      <c r="E164" s="87"/>
      <c r="F164" s="87"/>
      <c r="G164" s="87"/>
      <c r="H164" s="88"/>
      <c r="I164" s="89" t="str">
        <f>IF(A164="","",VLOOKUP(A164,'[1]TARIF JEUX 2021-2022'!$A$6874:$G$11477,3,0))</f>
        <v/>
      </c>
      <c r="J164" s="90" t="str">
        <f>IF(A164="","",VLOOKUP(A164,'[1]TARIF JEUX 2021-2022'!$A$6874:$G$11477,4,0))</f>
        <v/>
      </c>
      <c r="K164" s="91" t="str">
        <f>IF(A164="","",VLOOKUP(A164,'[1]TARIF JEUX 2021-2022'!$A$6874:$G$11477,5,0))</f>
        <v/>
      </c>
      <c r="L164" s="92" t="str">
        <f t="shared" si="7"/>
        <v/>
      </c>
      <c r="M164" s="92" t="str">
        <f t="shared" si="8"/>
        <v/>
      </c>
      <c r="N164" s="92" t="str">
        <f t="shared" si="9"/>
        <v/>
      </c>
    </row>
    <row r="165" spans="1:14" ht="18" customHeight="1" x14ac:dyDescent="0.25">
      <c r="A165" s="86"/>
      <c r="B165" s="87" t="str">
        <f>IF(A165="","",VLOOKUP(A165,'[1]TARIF JEUX 2021-2022'!$A$6874:$G$11477,2,0))</f>
        <v/>
      </c>
      <c r="C165" s="87"/>
      <c r="D165" s="87"/>
      <c r="E165" s="87"/>
      <c r="F165" s="87"/>
      <c r="G165" s="87"/>
      <c r="H165" s="88"/>
      <c r="I165" s="89" t="str">
        <f>IF(A165="","",VLOOKUP(A165,'[1]TARIF JEUX 2021-2022'!$A$6874:$G$11477,3,0))</f>
        <v/>
      </c>
      <c r="J165" s="90" t="str">
        <f>IF(A165="","",VLOOKUP(A165,'[1]TARIF JEUX 2021-2022'!$A$6874:$G$11477,4,0))</f>
        <v/>
      </c>
      <c r="K165" s="91" t="str">
        <f>IF(A165="","",VLOOKUP(A165,'[1]TARIF JEUX 2021-2022'!$A$6874:$G$11477,5,0))</f>
        <v/>
      </c>
      <c r="L165" s="92" t="str">
        <f t="shared" si="7"/>
        <v/>
      </c>
      <c r="M165" s="92" t="str">
        <f t="shared" si="8"/>
        <v/>
      </c>
      <c r="N165" s="92" t="str">
        <f t="shared" si="9"/>
        <v/>
      </c>
    </row>
    <row r="166" spans="1:14" ht="18" customHeight="1" x14ac:dyDescent="0.25">
      <c r="A166" s="86"/>
      <c r="B166" s="87" t="str">
        <f>IF(A166="","",VLOOKUP(A166,'[1]TARIF JEUX 2021-2022'!$A$6874:$G$11477,2,0))</f>
        <v/>
      </c>
      <c r="C166" s="87"/>
      <c r="D166" s="87"/>
      <c r="E166" s="87"/>
      <c r="F166" s="87"/>
      <c r="G166" s="87"/>
      <c r="H166" s="88"/>
      <c r="I166" s="89" t="str">
        <f>IF(A166="","",VLOOKUP(A166,'[1]TARIF JEUX 2021-2022'!$A$6874:$G$11477,3,0))</f>
        <v/>
      </c>
      <c r="J166" s="90" t="str">
        <f>IF(A166="","",VLOOKUP(A166,'[1]TARIF JEUX 2021-2022'!$A$6874:$G$11477,4,0))</f>
        <v/>
      </c>
      <c r="K166" s="91" t="str">
        <f>IF(A166="","",VLOOKUP(A166,'[1]TARIF JEUX 2021-2022'!$A$6874:$G$11477,5,0))</f>
        <v/>
      </c>
      <c r="L166" s="92" t="str">
        <f t="shared" si="7"/>
        <v/>
      </c>
      <c r="M166" s="92" t="str">
        <f t="shared" si="8"/>
        <v/>
      </c>
      <c r="N166" s="92" t="str">
        <f t="shared" si="9"/>
        <v/>
      </c>
    </row>
    <row r="167" spans="1:14" ht="18" customHeight="1" x14ac:dyDescent="0.25">
      <c r="A167" s="86"/>
      <c r="B167" s="87" t="str">
        <f>IF(A167="","",VLOOKUP(A167,'[1]TARIF JEUX 2021-2022'!$A$6874:$G$11477,2,0))</f>
        <v/>
      </c>
      <c r="C167" s="87"/>
      <c r="D167" s="87"/>
      <c r="E167" s="87"/>
      <c r="F167" s="87"/>
      <c r="G167" s="87"/>
      <c r="H167" s="88"/>
      <c r="I167" s="89" t="str">
        <f>IF(A167="","",VLOOKUP(A167,'[1]TARIF JEUX 2021-2022'!$A$6874:$G$11477,3,0))</f>
        <v/>
      </c>
      <c r="J167" s="90" t="str">
        <f>IF(A167="","",VLOOKUP(A167,'[1]TARIF JEUX 2021-2022'!$A$6874:$G$11477,4,0))</f>
        <v/>
      </c>
      <c r="K167" s="91" t="str">
        <f>IF(A167="","",VLOOKUP(A167,'[1]TARIF JEUX 2021-2022'!$A$6874:$G$11477,5,0))</f>
        <v/>
      </c>
      <c r="L167" s="92" t="str">
        <f t="shared" si="7"/>
        <v/>
      </c>
      <c r="M167" s="92" t="str">
        <f t="shared" si="8"/>
        <v/>
      </c>
      <c r="N167" s="92" t="str">
        <f t="shared" si="9"/>
        <v/>
      </c>
    </row>
    <row r="168" spans="1:14" ht="18" customHeight="1" x14ac:dyDescent="0.25">
      <c r="A168" s="86"/>
      <c r="B168" s="87" t="str">
        <f>IF(A168="","",VLOOKUP(A168,'[1]TARIF JEUX 2021-2022'!$A$6874:$G$11477,2,0))</f>
        <v/>
      </c>
      <c r="C168" s="87"/>
      <c r="D168" s="87"/>
      <c r="E168" s="87"/>
      <c r="F168" s="87"/>
      <c r="G168" s="87"/>
      <c r="H168" s="88"/>
      <c r="I168" s="89" t="str">
        <f>IF(A168="","",VLOOKUP(A168,'[1]TARIF JEUX 2021-2022'!$A$6874:$G$11477,3,0))</f>
        <v/>
      </c>
      <c r="J168" s="90" t="str">
        <f>IF(A168="","",VLOOKUP(A168,'[1]TARIF JEUX 2021-2022'!$A$6874:$G$11477,4,0))</f>
        <v/>
      </c>
      <c r="K168" s="91" t="str">
        <f>IF(A168="","",VLOOKUP(A168,'[1]TARIF JEUX 2021-2022'!$A$6874:$G$11477,5,0))</f>
        <v/>
      </c>
      <c r="L168" s="92" t="str">
        <f t="shared" si="7"/>
        <v/>
      </c>
      <c r="M168" s="92" t="str">
        <f t="shared" si="8"/>
        <v/>
      </c>
      <c r="N168" s="92" t="str">
        <f t="shared" si="9"/>
        <v/>
      </c>
    </row>
    <row r="169" spans="1:14" ht="18" customHeight="1" x14ac:dyDescent="0.25">
      <c r="A169" s="86"/>
      <c r="B169" s="87" t="str">
        <f>IF(A169="","",VLOOKUP(A169,'[1]TARIF JEUX 2021-2022'!$A$6874:$G$11477,2,0))</f>
        <v/>
      </c>
      <c r="C169" s="87"/>
      <c r="D169" s="87"/>
      <c r="E169" s="87"/>
      <c r="F169" s="87"/>
      <c r="G169" s="87"/>
      <c r="H169" s="88"/>
      <c r="I169" s="89" t="str">
        <f>IF(A169="","",VLOOKUP(A169,'[1]TARIF JEUX 2021-2022'!$A$6874:$G$11477,3,0))</f>
        <v/>
      </c>
      <c r="J169" s="90" t="str">
        <f>IF(A169="","",VLOOKUP(A169,'[1]TARIF JEUX 2021-2022'!$A$6874:$G$11477,4,0))</f>
        <v/>
      </c>
      <c r="K169" s="91" t="str">
        <f>IF(A169="","",VLOOKUP(A169,'[1]TARIF JEUX 2021-2022'!$A$6874:$G$11477,5,0))</f>
        <v/>
      </c>
      <c r="L169" s="92" t="str">
        <f t="shared" si="7"/>
        <v/>
      </c>
      <c r="M169" s="92" t="str">
        <f t="shared" si="8"/>
        <v/>
      </c>
      <c r="N169" s="92" t="str">
        <f t="shared" si="9"/>
        <v/>
      </c>
    </row>
    <row r="170" spans="1:14" ht="18" customHeight="1" x14ac:dyDescent="0.25">
      <c r="A170" s="86"/>
      <c r="B170" s="87" t="str">
        <f>IF(A170="","",VLOOKUP(A170,'[1]TARIF JEUX 2021-2022'!$A$6874:$G$11477,2,0))</f>
        <v/>
      </c>
      <c r="C170" s="87"/>
      <c r="D170" s="87"/>
      <c r="E170" s="87"/>
      <c r="F170" s="87"/>
      <c r="G170" s="87"/>
      <c r="H170" s="88"/>
      <c r="I170" s="89" t="str">
        <f>IF(A170="","",VLOOKUP(A170,'[1]TARIF JEUX 2021-2022'!$A$6874:$G$11477,3,0))</f>
        <v/>
      </c>
      <c r="J170" s="90" t="str">
        <f>IF(A170="","",VLOOKUP(A170,'[1]TARIF JEUX 2021-2022'!$A$6874:$G$11477,4,0))</f>
        <v/>
      </c>
      <c r="K170" s="91" t="str">
        <f>IF(A170="","",VLOOKUP(A170,'[1]TARIF JEUX 2021-2022'!$A$6874:$G$11477,5,0))</f>
        <v/>
      </c>
      <c r="L170" s="92" t="str">
        <f t="shared" si="7"/>
        <v/>
      </c>
      <c r="M170" s="92" t="str">
        <f t="shared" si="8"/>
        <v/>
      </c>
      <c r="N170" s="92" t="str">
        <f t="shared" si="9"/>
        <v/>
      </c>
    </row>
    <row r="171" spans="1:14" ht="18" customHeight="1" x14ac:dyDescent="0.25">
      <c r="A171" s="86"/>
      <c r="B171" s="87" t="str">
        <f>IF(A171="","",VLOOKUP(A171,'[1]TARIF JEUX 2021-2022'!$A$6874:$G$11477,2,0))</f>
        <v/>
      </c>
      <c r="C171" s="87"/>
      <c r="D171" s="87"/>
      <c r="E171" s="87"/>
      <c r="F171" s="87"/>
      <c r="G171" s="87"/>
      <c r="H171" s="88"/>
      <c r="I171" s="89" t="str">
        <f>IF(A171="","",VLOOKUP(A171,'[1]TARIF JEUX 2021-2022'!$A$6874:$G$11477,3,0))</f>
        <v/>
      </c>
      <c r="J171" s="90" t="str">
        <f>IF(A171="","",VLOOKUP(A171,'[1]TARIF JEUX 2021-2022'!$A$6874:$G$11477,4,0))</f>
        <v/>
      </c>
      <c r="K171" s="91" t="str">
        <f>IF(A171="","",VLOOKUP(A171,'[1]TARIF JEUX 2021-2022'!$A$6874:$G$11477,5,0))</f>
        <v/>
      </c>
      <c r="L171" s="92" t="str">
        <f t="shared" si="7"/>
        <v/>
      </c>
      <c r="M171" s="92" t="str">
        <f t="shared" si="8"/>
        <v/>
      </c>
      <c r="N171" s="92" t="str">
        <f t="shared" si="9"/>
        <v/>
      </c>
    </row>
    <row r="172" spans="1:14" ht="18" customHeight="1" x14ac:dyDescent="0.25">
      <c r="A172" s="86"/>
      <c r="B172" s="87" t="str">
        <f>IF(A172="","",VLOOKUP(A172,'[1]TARIF JEUX 2021-2022'!$A$6874:$G$11477,2,0))</f>
        <v/>
      </c>
      <c r="C172" s="87"/>
      <c r="D172" s="87"/>
      <c r="E172" s="87"/>
      <c r="F172" s="87"/>
      <c r="G172" s="87"/>
      <c r="H172" s="88"/>
      <c r="I172" s="89" t="str">
        <f>IF(A172="","",VLOOKUP(A172,'[1]TARIF JEUX 2021-2022'!$A$6874:$G$11477,3,0))</f>
        <v/>
      </c>
      <c r="J172" s="90" t="str">
        <f>IF(A172="","",VLOOKUP(A172,'[1]TARIF JEUX 2021-2022'!$A$6874:$G$11477,4,0))</f>
        <v/>
      </c>
      <c r="K172" s="91" t="str">
        <f>IF(A172="","",VLOOKUP(A172,'[1]TARIF JEUX 2021-2022'!$A$6874:$G$11477,5,0))</f>
        <v/>
      </c>
      <c r="L172" s="92" t="str">
        <f t="shared" si="7"/>
        <v/>
      </c>
      <c r="M172" s="92" t="str">
        <f t="shared" si="8"/>
        <v/>
      </c>
      <c r="N172" s="92" t="str">
        <f t="shared" si="9"/>
        <v/>
      </c>
    </row>
    <row r="173" spans="1:14" ht="18" customHeight="1" x14ac:dyDescent="0.25">
      <c r="A173" s="86"/>
      <c r="B173" s="87" t="str">
        <f>IF(A173="","",VLOOKUP(A173,'[1]TARIF JEUX 2021-2022'!$A$6874:$G$11477,2,0))</f>
        <v/>
      </c>
      <c r="C173" s="87"/>
      <c r="D173" s="87"/>
      <c r="E173" s="87"/>
      <c r="F173" s="87"/>
      <c r="G173" s="87"/>
      <c r="H173" s="88"/>
      <c r="I173" s="89" t="str">
        <f>IF(A173="","",VLOOKUP(A173,'[1]TARIF JEUX 2021-2022'!$A$6874:$G$11477,3,0))</f>
        <v/>
      </c>
      <c r="J173" s="90" t="str">
        <f>IF(A173="","",VLOOKUP(A173,'[1]TARIF JEUX 2021-2022'!$A$6874:$G$11477,4,0))</f>
        <v/>
      </c>
      <c r="K173" s="91" t="str">
        <f>IF(A173="","",VLOOKUP(A173,'[1]TARIF JEUX 2021-2022'!$A$6874:$G$11477,5,0))</f>
        <v/>
      </c>
      <c r="L173" s="92" t="str">
        <f t="shared" si="7"/>
        <v/>
      </c>
      <c r="M173" s="92" t="str">
        <f t="shared" si="8"/>
        <v/>
      </c>
      <c r="N173" s="92" t="str">
        <f t="shared" si="9"/>
        <v/>
      </c>
    </row>
    <row r="174" spans="1:14" ht="18" customHeight="1" x14ac:dyDescent="0.25">
      <c r="A174" s="86"/>
      <c r="B174" s="87" t="str">
        <f>IF(A174="","",VLOOKUP(A174,'[1]TARIF JEUX 2021-2022'!$A$6874:$G$11477,2,0))</f>
        <v/>
      </c>
      <c r="C174" s="87"/>
      <c r="D174" s="87"/>
      <c r="E174" s="87"/>
      <c r="F174" s="87"/>
      <c r="G174" s="87"/>
      <c r="H174" s="88"/>
      <c r="I174" s="89" t="str">
        <f>IF(A174="","",VLOOKUP(A174,'[1]TARIF JEUX 2021-2022'!$A$6874:$G$11477,3,0))</f>
        <v/>
      </c>
      <c r="J174" s="90" t="str">
        <f>IF(A174="","",VLOOKUP(A174,'[1]TARIF JEUX 2021-2022'!$A$6874:$G$11477,4,0))</f>
        <v/>
      </c>
      <c r="K174" s="91" t="str">
        <f>IF(A174="","",VLOOKUP(A174,'[1]TARIF JEUX 2021-2022'!$A$6874:$G$11477,5,0))</f>
        <v/>
      </c>
      <c r="L174" s="92" t="str">
        <f t="shared" si="7"/>
        <v/>
      </c>
      <c r="M174" s="92" t="str">
        <f t="shared" si="8"/>
        <v/>
      </c>
      <c r="N174" s="92" t="str">
        <f t="shared" si="9"/>
        <v/>
      </c>
    </row>
    <row r="175" spans="1:14" ht="18" customHeight="1" x14ac:dyDescent="0.25">
      <c r="A175" s="86"/>
      <c r="B175" s="87" t="str">
        <f>IF(A175="","",VLOOKUP(A175,'[1]TARIF JEUX 2021-2022'!$A$6874:$G$11477,2,0))</f>
        <v/>
      </c>
      <c r="C175" s="87"/>
      <c r="D175" s="87"/>
      <c r="E175" s="87"/>
      <c r="F175" s="87"/>
      <c r="G175" s="87"/>
      <c r="H175" s="88"/>
      <c r="I175" s="89" t="str">
        <f>IF(A175="","",VLOOKUP(A175,'[1]TARIF JEUX 2021-2022'!$A$6874:$G$11477,3,0))</f>
        <v/>
      </c>
      <c r="J175" s="90" t="str">
        <f>IF(A175="","",VLOOKUP(A175,'[1]TARIF JEUX 2021-2022'!$A$6874:$G$11477,4,0))</f>
        <v/>
      </c>
      <c r="K175" s="91" t="str">
        <f>IF(A175="","",VLOOKUP(A175,'[1]TARIF JEUX 2021-2022'!$A$6874:$G$11477,5,0))</f>
        <v/>
      </c>
      <c r="L175" s="92" t="str">
        <f t="shared" si="7"/>
        <v/>
      </c>
      <c r="M175" s="92" t="str">
        <f t="shared" si="8"/>
        <v/>
      </c>
      <c r="N175" s="92" t="str">
        <f t="shared" si="9"/>
        <v/>
      </c>
    </row>
    <row r="176" spans="1:14" ht="18" customHeight="1" x14ac:dyDescent="0.25">
      <c r="A176" s="86"/>
      <c r="B176" s="87" t="str">
        <f>IF(A176="","",VLOOKUP(A176,'[1]TARIF JEUX 2021-2022'!$A$6874:$G$11477,2,0))</f>
        <v/>
      </c>
      <c r="C176" s="87"/>
      <c r="D176" s="87"/>
      <c r="E176" s="87"/>
      <c r="F176" s="87"/>
      <c r="G176" s="87"/>
      <c r="H176" s="88"/>
      <c r="I176" s="89" t="str">
        <f>IF(A176="","",VLOOKUP(A176,'[1]TARIF JEUX 2021-2022'!$A$6874:$G$11477,3,0))</f>
        <v/>
      </c>
      <c r="J176" s="90" t="str">
        <f>IF(A176="","",VLOOKUP(A176,'[1]TARIF JEUX 2021-2022'!$A$6874:$G$11477,4,0))</f>
        <v/>
      </c>
      <c r="K176" s="91" t="str">
        <f>IF(A176="","",VLOOKUP(A176,'[1]TARIF JEUX 2021-2022'!$A$6874:$G$11477,5,0))</f>
        <v/>
      </c>
      <c r="L176" s="92" t="str">
        <f t="shared" si="7"/>
        <v/>
      </c>
      <c r="M176" s="92" t="str">
        <f t="shared" si="8"/>
        <v/>
      </c>
      <c r="N176" s="92" t="str">
        <f t="shared" si="9"/>
        <v/>
      </c>
    </row>
    <row r="177" spans="1:14" ht="18" customHeight="1" x14ac:dyDescent="0.25">
      <c r="A177" s="86"/>
      <c r="B177" s="87" t="str">
        <f>IF(A177="","",VLOOKUP(A177,'[1]TARIF JEUX 2021-2022'!$A$6874:$G$11477,2,0))</f>
        <v/>
      </c>
      <c r="C177" s="87"/>
      <c r="D177" s="87"/>
      <c r="E177" s="87"/>
      <c r="F177" s="87"/>
      <c r="G177" s="87"/>
      <c r="H177" s="88"/>
      <c r="I177" s="89" t="str">
        <f>IF(A177="","",VLOOKUP(A177,'[1]TARIF JEUX 2021-2022'!$A$6874:$G$11477,3,0))</f>
        <v/>
      </c>
      <c r="J177" s="90" t="str">
        <f>IF(A177="","",VLOOKUP(A177,'[1]TARIF JEUX 2021-2022'!$A$6874:$G$11477,4,0))</f>
        <v/>
      </c>
      <c r="K177" s="91" t="str">
        <f>IF(A177="","",VLOOKUP(A177,'[1]TARIF JEUX 2021-2022'!$A$6874:$G$11477,5,0))</f>
        <v/>
      </c>
      <c r="L177" s="92" t="str">
        <f t="shared" si="7"/>
        <v/>
      </c>
      <c r="M177" s="92" t="str">
        <f t="shared" si="8"/>
        <v/>
      </c>
      <c r="N177" s="92" t="str">
        <f t="shared" si="9"/>
        <v/>
      </c>
    </row>
    <row r="178" spans="1:14" ht="18" customHeight="1" x14ac:dyDescent="0.25">
      <c r="A178" s="86"/>
      <c r="B178" s="87" t="str">
        <f>IF(A178="","",VLOOKUP(A178,'[1]TARIF JEUX 2021-2022'!$A$6874:$G$11477,2,0))</f>
        <v/>
      </c>
      <c r="C178" s="87"/>
      <c r="D178" s="87"/>
      <c r="E178" s="87"/>
      <c r="F178" s="87"/>
      <c r="G178" s="87"/>
      <c r="H178" s="88"/>
      <c r="I178" s="89" t="str">
        <f>IF(A178="","",VLOOKUP(A178,'[1]TARIF JEUX 2021-2022'!$A$6874:$G$11477,3,0))</f>
        <v/>
      </c>
      <c r="J178" s="90" t="str">
        <f>IF(A178="","",VLOOKUP(A178,'[1]TARIF JEUX 2021-2022'!$A$6874:$G$11477,4,0))</f>
        <v/>
      </c>
      <c r="K178" s="91" t="str">
        <f>IF(A178="","",VLOOKUP(A178,'[1]TARIF JEUX 2021-2022'!$A$6874:$G$11477,5,0))</f>
        <v/>
      </c>
      <c r="L178" s="92" t="str">
        <f t="shared" si="7"/>
        <v/>
      </c>
      <c r="M178" s="92" t="str">
        <f t="shared" si="8"/>
        <v/>
      </c>
      <c r="N178" s="92" t="str">
        <f t="shared" si="9"/>
        <v/>
      </c>
    </row>
    <row r="179" spans="1:14" ht="18" customHeight="1" x14ac:dyDescent="0.25">
      <c r="A179" s="86"/>
      <c r="B179" s="87" t="str">
        <f>IF(A179="","",VLOOKUP(A179,'[1]TARIF JEUX 2021-2022'!$A$6874:$G$11477,2,0))</f>
        <v/>
      </c>
      <c r="C179" s="87"/>
      <c r="D179" s="87"/>
      <c r="E179" s="87"/>
      <c r="F179" s="87"/>
      <c r="G179" s="87"/>
      <c r="H179" s="88"/>
      <c r="I179" s="89" t="str">
        <f>IF(A179="","",VLOOKUP(A179,'[1]TARIF JEUX 2021-2022'!$A$6874:$G$11477,3,0))</f>
        <v/>
      </c>
      <c r="J179" s="90" t="str">
        <f>IF(A179="","",VLOOKUP(A179,'[1]TARIF JEUX 2021-2022'!$A$6874:$G$11477,4,0))</f>
        <v/>
      </c>
      <c r="K179" s="91" t="str">
        <f>IF(A179="","",VLOOKUP(A179,'[1]TARIF JEUX 2021-2022'!$A$6874:$G$11477,5,0))</f>
        <v/>
      </c>
      <c r="L179" s="92" t="str">
        <f t="shared" si="7"/>
        <v/>
      </c>
      <c r="M179" s="92" t="str">
        <f t="shared" si="8"/>
        <v/>
      </c>
      <c r="N179" s="92" t="str">
        <f t="shared" si="9"/>
        <v/>
      </c>
    </row>
    <row r="180" spans="1:14" ht="18" customHeight="1" x14ac:dyDescent="0.25">
      <c r="A180" s="86"/>
      <c r="B180" s="87" t="str">
        <f>IF(A180="","",VLOOKUP(A180,'[1]TARIF JEUX 2021-2022'!$A$6874:$G$11477,2,0))</f>
        <v/>
      </c>
      <c r="C180" s="87"/>
      <c r="D180" s="87"/>
      <c r="E180" s="87"/>
      <c r="F180" s="87"/>
      <c r="G180" s="87"/>
      <c r="H180" s="88"/>
      <c r="I180" s="89" t="str">
        <f>IF(A180="","",VLOOKUP(A180,'[1]TARIF JEUX 2021-2022'!$A$6874:$G$11477,3,0))</f>
        <v/>
      </c>
      <c r="J180" s="90" t="str">
        <f>IF(A180="","",VLOOKUP(A180,'[1]TARIF JEUX 2021-2022'!$A$6874:$G$11477,4,0))</f>
        <v/>
      </c>
      <c r="K180" s="91" t="str">
        <f>IF(A180="","",VLOOKUP(A180,'[1]TARIF JEUX 2021-2022'!$A$6874:$G$11477,5,0))</f>
        <v/>
      </c>
      <c r="L180" s="92" t="str">
        <f t="shared" si="7"/>
        <v/>
      </c>
      <c r="M180" s="92" t="str">
        <f t="shared" si="8"/>
        <v/>
      </c>
      <c r="N180" s="92" t="str">
        <f t="shared" si="9"/>
        <v/>
      </c>
    </row>
    <row r="181" spans="1:14" ht="18" customHeight="1" x14ac:dyDescent="0.25">
      <c r="A181" s="86"/>
      <c r="B181" s="87" t="str">
        <f>IF(A181="","",VLOOKUP(A181,'[1]TARIF JEUX 2021-2022'!$A$6874:$G$11477,2,0))</f>
        <v/>
      </c>
      <c r="C181" s="87"/>
      <c r="D181" s="87"/>
      <c r="E181" s="87"/>
      <c r="F181" s="87"/>
      <c r="G181" s="87"/>
      <c r="H181" s="88"/>
      <c r="I181" s="89" t="str">
        <f>IF(A181="","",VLOOKUP(A181,'[1]TARIF JEUX 2021-2022'!$A$6874:$G$11477,3,0))</f>
        <v/>
      </c>
      <c r="J181" s="90" t="str">
        <f>IF(A181="","",VLOOKUP(A181,'[1]TARIF JEUX 2021-2022'!$A$6874:$G$11477,4,0))</f>
        <v/>
      </c>
      <c r="K181" s="91" t="str">
        <f>IF(A181="","",VLOOKUP(A181,'[1]TARIF JEUX 2021-2022'!$A$6874:$G$11477,5,0))</f>
        <v/>
      </c>
      <c r="L181" s="92" t="str">
        <f t="shared" si="7"/>
        <v/>
      </c>
      <c r="M181" s="92" t="str">
        <f t="shared" si="8"/>
        <v/>
      </c>
      <c r="N181" s="92" t="str">
        <f t="shared" si="9"/>
        <v/>
      </c>
    </row>
    <row r="182" spans="1:14" ht="18" customHeight="1" x14ac:dyDescent="0.25">
      <c r="A182" s="86"/>
      <c r="B182" s="87" t="str">
        <f>IF(A182="","",VLOOKUP(A182,'[1]TARIF JEUX 2021-2022'!$A$6874:$G$11477,2,0))</f>
        <v/>
      </c>
      <c r="C182" s="87"/>
      <c r="D182" s="87"/>
      <c r="E182" s="87"/>
      <c r="F182" s="87"/>
      <c r="G182" s="87"/>
      <c r="H182" s="88"/>
      <c r="I182" s="89" t="str">
        <f>IF(A182="","",VLOOKUP(A182,'[1]TARIF JEUX 2021-2022'!$A$6874:$G$11477,3,0))</f>
        <v/>
      </c>
      <c r="J182" s="90" t="str">
        <f>IF(A182="","",VLOOKUP(A182,'[1]TARIF JEUX 2021-2022'!$A$6874:$G$11477,4,0))</f>
        <v/>
      </c>
      <c r="K182" s="91" t="str">
        <f>IF(A182="","",VLOOKUP(A182,'[1]TARIF JEUX 2021-2022'!$A$6874:$G$11477,5,0))</f>
        <v/>
      </c>
      <c r="L182" s="92" t="str">
        <f t="shared" si="7"/>
        <v/>
      </c>
      <c r="M182" s="92" t="str">
        <f t="shared" si="8"/>
        <v/>
      </c>
      <c r="N182" s="92" t="str">
        <f t="shared" si="9"/>
        <v/>
      </c>
    </row>
    <row r="183" spans="1:14" ht="18" customHeight="1" x14ac:dyDescent="0.25">
      <c r="A183" s="86"/>
      <c r="B183" s="87" t="str">
        <f>IF(A183="","",VLOOKUP(A183,'[1]TARIF JEUX 2021-2022'!$A$6874:$G$11477,2,0))</f>
        <v/>
      </c>
      <c r="C183" s="87"/>
      <c r="D183" s="87"/>
      <c r="E183" s="87"/>
      <c r="F183" s="87"/>
      <c r="G183" s="87"/>
      <c r="H183" s="88"/>
      <c r="I183" s="89" t="str">
        <f>IF(A183="","",VLOOKUP(A183,'[1]TARIF JEUX 2021-2022'!$A$6874:$G$11477,3,0))</f>
        <v/>
      </c>
      <c r="J183" s="90" t="str">
        <f>IF(A183="","",VLOOKUP(A183,'[1]TARIF JEUX 2021-2022'!$A$6874:$G$11477,4,0))</f>
        <v/>
      </c>
      <c r="K183" s="91" t="str">
        <f>IF(A183="","",VLOOKUP(A183,'[1]TARIF JEUX 2021-2022'!$A$6874:$G$11477,5,0))</f>
        <v/>
      </c>
      <c r="L183" s="92" t="str">
        <f t="shared" si="7"/>
        <v/>
      </c>
      <c r="M183" s="92" t="str">
        <f t="shared" si="8"/>
        <v/>
      </c>
      <c r="N183" s="92" t="str">
        <f t="shared" si="9"/>
        <v/>
      </c>
    </row>
    <row r="184" spans="1:14" ht="18" customHeight="1" x14ac:dyDescent="0.25">
      <c r="A184" s="86"/>
      <c r="B184" s="87" t="str">
        <f>IF(A184="","",VLOOKUP(A184,'[1]TARIF JEUX 2021-2022'!$A$6874:$G$11477,2,0))</f>
        <v/>
      </c>
      <c r="C184" s="87"/>
      <c r="D184" s="87"/>
      <c r="E184" s="87"/>
      <c r="F184" s="87"/>
      <c r="G184" s="87"/>
      <c r="H184" s="88"/>
      <c r="I184" s="89" t="str">
        <f>IF(A184="","",VLOOKUP(A184,'[1]TARIF JEUX 2021-2022'!$A$6874:$G$11477,3,0))</f>
        <v/>
      </c>
      <c r="J184" s="90" t="str">
        <f>IF(A184="","",VLOOKUP(A184,'[1]TARIF JEUX 2021-2022'!$A$6874:$G$11477,4,0))</f>
        <v/>
      </c>
      <c r="K184" s="91" t="str">
        <f>IF(A184="","",VLOOKUP(A184,'[1]TARIF JEUX 2021-2022'!$A$6874:$G$11477,5,0))</f>
        <v/>
      </c>
      <c r="L184" s="92" t="str">
        <f t="shared" si="7"/>
        <v/>
      </c>
      <c r="M184" s="92" t="str">
        <f t="shared" si="8"/>
        <v/>
      </c>
      <c r="N184" s="92" t="str">
        <f t="shared" si="9"/>
        <v/>
      </c>
    </row>
    <row r="185" spans="1:14" ht="18" customHeight="1" x14ac:dyDescent="0.25">
      <c r="A185" s="86"/>
      <c r="B185" s="87" t="str">
        <f>IF(A185="","",VLOOKUP(A185,'[1]TARIF JEUX 2021-2022'!$A$6874:$G$11477,2,0))</f>
        <v/>
      </c>
      <c r="C185" s="87"/>
      <c r="D185" s="87"/>
      <c r="E185" s="87"/>
      <c r="F185" s="87"/>
      <c r="G185" s="87"/>
      <c r="H185" s="88"/>
      <c r="I185" s="89" t="str">
        <f>IF(A185="","",VLOOKUP(A185,'[1]TARIF JEUX 2021-2022'!$A$6874:$G$11477,3,0))</f>
        <v/>
      </c>
      <c r="J185" s="90" t="str">
        <f>IF(A185="","",VLOOKUP(A185,'[1]TARIF JEUX 2021-2022'!$A$6874:$G$11477,4,0))</f>
        <v/>
      </c>
      <c r="K185" s="91" t="str">
        <f>IF(A185="","",VLOOKUP(A185,'[1]TARIF JEUX 2021-2022'!$A$6874:$G$11477,5,0))</f>
        <v/>
      </c>
      <c r="L185" s="92" t="str">
        <f t="shared" si="7"/>
        <v/>
      </c>
      <c r="M185" s="92" t="str">
        <f t="shared" si="8"/>
        <v/>
      </c>
      <c r="N185" s="92" t="str">
        <f t="shared" si="9"/>
        <v/>
      </c>
    </row>
    <row r="186" spans="1:14" ht="18" customHeight="1" x14ac:dyDescent="0.25">
      <c r="A186" s="86"/>
      <c r="B186" s="87" t="str">
        <f>IF(A186="","",VLOOKUP(A186,'[1]TARIF JEUX 2021-2022'!$A$6874:$G$11477,2,0))</f>
        <v/>
      </c>
      <c r="C186" s="87"/>
      <c r="D186" s="87"/>
      <c r="E186" s="87"/>
      <c r="F186" s="87"/>
      <c r="G186" s="87"/>
      <c r="H186" s="88"/>
      <c r="I186" s="89" t="str">
        <f>IF(A186="","",VLOOKUP(A186,'[1]TARIF JEUX 2021-2022'!$A$6874:$G$11477,3,0))</f>
        <v/>
      </c>
      <c r="J186" s="90" t="str">
        <f>IF(A186="","",VLOOKUP(A186,'[1]TARIF JEUX 2021-2022'!$A$6874:$G$11477,4,0))</f>
        <v/>
      </c>
      <c r="K186" s="91" t="str">
        <f>IF(A186="","",VLOOKUP(A186,'[1]TARIF JEUX 2021-2022'!$A$6874:$G$11477,5,0))</f>
        <v/>
      </c>
      <c r="L186" s="92" t="str">
        <f t="shared" si="7"/>
        <v/>
      </c>
      <c r="M186" s="92" t="str">
        <f t="shared" si="8"/>
        <v/>
      </c>
      <c r="N186" s="92" t="str">
        <f t="shared" si="9"/>
        <v/>
      </c>
    </row>
    <row r="187" spans="1:14" ht="18" customHeight="1" x14ac:dyDescent="0.25">
      <c r="A187" s="86"/>
      <c r="B187" s="87" t="str">
        <f>IF(A187="","",VLOOKUP(A187,'[1]TARIF JEUX 2021-2022'!$A$6874:$G$11477,2,0))</f>
        <v/>
      </c>
      <c r="C187" s="87"/>
      <c r="D187" s="87"/>
      <c r="E187" s="87"/>
      <c r="F187" s="87"/>
      <c r="G187" s="87"/>
      <c r="H187" s="88"/>
      <c r="I187" s="89" t="str">
        <f>IF(A187="","",VLOOKUP(A187,'[1]TARIF JEUX 2021-2022'!$A$6874:$G$11477,3,0))</f>
        <v/>
      </c>
      <c r="J187" s="90" t="str">
        <f>IF(A187="","",VLOOKUP(A187,'[1]TARIF JEUX 2021-2022'!$A$6874:$G$11477,4,0))</f>
        <v/>
      </c>
      <c r="K187" s="91" t="str">
        <f>IF(A187="","",VLOOKUP(A187,'[1]TARIF JEUX 2021-2022'!$A$6874:$G$11477,5,0))</f>
        <v/>
      </c>
      <c r="L187" s="92" t="str">
        <f t="shared" si="7"/>
        <v/>
      </c>
      <c r="M187" s="92" t="str">
        <f t="shared" si="8"/>
        <v/>
      </c>
      <c r="N187" s="92" t="str">
        <f t="shared" si="9"/>
        <v/>
      </c>
    </row>
    <row r="188" spans="1:14" ht="18" customHeight="1" x14ac:dyDescent="0.25">
      <c r="A188" s="86"/>
      <c r="B188" s="87" t="str">
        <f>IF(A188="","",VLOOKUP(A188,'[1]TARIF JEUX 2021-2022'!$A$6874:$G$11477,2,0))</f>
        <v/>
      </c>
      <c r="C188" s="87"/>
      <c r="D188" s="87"/>
      <c r="E188" s="87"/>
      <c r="F188" s="87"/>
      <c r="G188" s="87"/>
      <c r="H188" s="88"/>
      <c r="I188" s="89" t="str">
        <f>IF(A188="","",VLOOKUP(A188,'[1]TARIF JEUX 2021-2022'!$A$6874:$G$11477,3,0))</f>
        <v/>
      </c>
      <c r="J188" s="90" t="str">
        <f>IF(A188="","",VLOOKUP(A188,'[1]TARIF JEUX 2021-2022'!$A$6874:$G$11477,4,0))</f>
        <v/>
      </c>
      <c r="K188" s="91" t="str">
        <f>IF(A188="","",VLOOKUP(A188,'[1]TARIF JEUX 2021-2022'!$A$6874:$G$11477,5,0))</f>
        <v/>
      </c>
      <c r="L188" s="92" t="str">
        <f t="shared" si="7"/>
        <v/>
      </c>
      <c r="M188" s="92" t="str">
        <f t="shared" si="8"/>
        <v/>
      </c>
      <c r="N188" s="92" t="str">
        <f t="shared" si="9"/>
        <v/>
      </c>
    </row>
    <row r="189" spans="1:14" ht="18" customHeight="1" x14ac:dyDescent="0.25">
      <c r="A189" s="86"/>
      <c r="B189" s="87" t="str">
        <f>IF(A189="","",VLOOKUP(A189,'[1]TARIF JEUX 2021-2022'!$A$6874:$G$11477,2,0))</f>
        <v/>
      </c>
      <c r="C189" s="87"/>
      <c r="D189" s="87"/>
      <c r="E189" s="87"/>
      <c r="F189" s="87"/>
      <c r="G189" s="87"/>
      <c r="H189" s="88"/>
      <c r="I189" s="89" t="str">
        <f>IF(A189="","",VLOOKUP(A189,'[1]TARIF JEUX 2021-2022'!$A$6874:$G$11477,3,0))</f>
        <v/>
      </c>
      <c r="J189" s="90" t="str">
        <f>IF(A189="","",VLOOKUP(A189,'[1]TARIF JEUX 2021-2022'!$A$6874:$G$11477,4,0))</f>
        <v/>
      </c>
      <c r="K189" s="91" t="str">
        <f>IF(A189="","",VLOOKUP(A189,'[1]TARIF JEUX 2021-2022'!$A$6874:$G$11477,5,0))</f>
        <v/>
      </c>
      <c r="L189" s="92" t="str">
        <f t="shared" si="7"/>
        <v/>
      </c>
      <c r="M189" s="92" t="str">
        <f t="shared" si="8"/>
        <v/>
      </c>
      <c r="N189" s="92" t="str">
        <f t="shared" si="9"/>
        <v/>
      </c>
    </row>
    <row r="190" spans="1:14" ht="18" customHeight="1" x14ac:dyDescent="0.25">
      <c r="A190" s="86"/>
      <c r="B190" s="87" t="str">
        <f>IF(A190="","",VLOOKUP(A190,'[1]TARIF JEUX 2021-2022'!$A$6874:$G$11477,2,0))</f>
        <v/>
      </c>
      <c r="C190" s="87"/>
      <c r="D190" s="87"/>
      <c r="E190" s="87"/>
      <c r="F190" s="87"/>
      <c r="G190" s="87"/>
      <c r="H190" s="88"/>
      <c r="I190" s="89" t="str">
        <f>IF(A190="","",VLOOKUP(A190,'[1]TARIF JEUX 2021-2022'!$A$6874:$G$11477,3,0))</f>
        <v/>
      </c>
      <c r="J190" s="90" t="str">
        <f>IF(A190="","",VLOOKUP(A190,'[1]TARIF JEUX 2021-2022'!$A$6874:$G$11477,4,0))</f>
        <v/>
      </c>
      <c r="K190" s="91" t="str">
        <f>IF(A190="","",VLOOKUP(A190,'[1]TARIF JEUX 2021-2022'!$A$6874:$G$11477,5,0))</f>
        <v/>
      </c>
      <c r="L190" s="92" t="str">
        <f t="shared" si="7"/>
        <v/>
      </c>
      <c r="M190" s="92" t="str">
        <f t="shared" si="8"/>
        <v/>
      </c>
      <c r="N190" s="92" t="str">
        <f t="shared" si="9"/>
        <v/>
      </c>
    </row>
    <row r="191" spans="1:14" ht="18" customHeight="1" x14ac:dyDescent="0.25">
      <c r="A191" s="86"/>
      <c r="B191" s="87" t="str">
        <f>IF(A191="","",VLOOKUP(A191,'[1]TARIF JEUX 2021-2022'!$A$6874:$G$11477,2,0))</f>
        <v/>
      </c>
      <c r="C191" s="87"/>
      <c r="D191" s="87"/>
      <c r="E191" s="87"/>
      <c r="F191" s="87"/>
      <c r="G191" s="87"/>
      <c r="H191" s="88"/>
      <c r="I191" s="89" t="str">
        <f>IF(A191="","",VLOOKUP(A191,'[1]TARIF JEUX 2021-2022'!$A$6874:$G$11477,3,0))</f>
        <v/>
      </c>
      <c r="J191" s="90" t="str">
        <f>IF(A191="","",VLOOKUP(A191,'[1]TARIF JEUX 2021-2022'!$A$6874:$G$11477,4,0))</f>
        <v/>
      </c>
      <c r="K191" s="91" t="str">
        <f>IF(A191="","",VLOOKUP(A191,'[1]TARIF JEUX 2021-2022'!$A$6874:$G$11477,5,0))</f>
        <v/>
      </c>
      <c r="L191" s="92" t="str">
        <f t="shared" si="7"/>
        <v/>
      </c>
      <c r="M191" s="92" t="str">
        <f t="shared" si="8"/>
        <v/>
      </c>
      <c r="N191" s="92" t="str">
        <f t="shared" si="9"/>
        <v/>
      </c>
    </row>
    <row r="192" spans="1:14" ht="18" customHeight="1" x14ac:dyDescent="0.25">
      <c r="A192" s="86"/>
      <c r="B192" s="87" t="str">
        <f>IF(A192="","",VLOOKUP(A192,'[1]TARIF JEUX 2021-2022'!$A$6874:$G$11477,2,0))</f>
        <v/>
      </c>
      <c r="C192" s="87"/>
      <c r="D192" s="87"/>
      <c r="E192" s="87"/>
      <c r="F192" s="87"/>
      <c r="G192" s="87"/>
      <c r="H192" s="88"/>
      <c r="I192" s="89" t="str">
        <f>IF(A192="","",VLOOKUP(A192,'[1]TARIF JEUX 2021-2022'!$A$6874:$G$11477,3,0))</f>
        <v/>
      </c>
      <c r="J192" s="90" t="str">
        <f>IF(A192="","",VLOOKUP(A192,'[1]TARIF JEUX 2021-2022'!$A$6874:$G$11477,4,0))</f>
        <v/>
      </c>
      <c r="K192" s="91" t="str">
        <f>IF(A192="","",VLOOKUP(A192,'[1]TARIF JEUX 2021-2022'!$A$6874:$G$11477,5,0))</f>
        <v/>
      </c>
      <c r="L192" s="92" t="str">
        <f t="shared" si="7"/>
        <v/>
      </c>
      <c r="M192" s="92" t="str">
        <f t="shared" si="8"/>
        <v/>
      </c>
      <c r="N192" s="92" t="str">
        <f t="shared" si="9"/>
        <v/>
      </c>
    </row>
    <row r="193" spans="1:14" ht="18" customHeight="1" x14ac:dyDescent="0.25">
      <c r="A193" s="86"/>
      <c r="B193" s="87" t="str">
        <f>IF(A193="","",VLOOKUP(A193,'[1]TARIF JEUX 2021-2022'!$A$6874:$G$11477,2,0))</f>
        <v/>
      </c>
      <c r="C193" s="87"/>
      <c r="D193" s="87"/>
      <c r="E193" s="87"/>
      <c r="F193" s="87"/>
      <c r="G193" s="87"/>
      <c r="H193" s="88"/>
      <c r="I193" s="89" t="str">
        <f>IF(A193="","",VLOOKUP(A193,'[1]TARIF JEUX 2021-2022'!$A$6874:$G$11477,3,0))</f>
        <v/>
      </c>
      <c r="J193" s="90" t="str">
        <f>IF(A193="","",VLOOKUP(A193,'[1]TARIF JEUX 2021-2022'!$A$6874:$G$11477,4,0))</f>
        <v/>
      </c>
      <c r="K193" s="91" t="str">
        <f>IF(A193="","",VLOOKUP(A193,'[1]TARIF JEUX 2021-2022'!$A$6874:$G$11477,5,0))</f>
        <v/>
      </c>
      <c r="L193" s="92" t="str">
        <f t="shared" si="7"/>
        <v/>
      </c>
      <c r="M193" s="92" t="str">
        <f t="shared" si="8"/>
        <v/>
      </c>
      <c r="N193" s="92" t="str">
        <f t="shared" si="9"/>
        <v/>
      </c>
    </row>
    <row r="194" spans="1:14" ht="18" customHeight="1" x14ac:dyDescent="0.25">
      <c r="A194" s="86"/>
      <c r="B194" s="87" t="str">
        <f>IF(A194="","",VLOOKUP(A194,'[1]TARIF JEUX 2021-2022'!$A$6874:$G$11477,2,0))</f>
        <v/>
      </c>
      <c r="C194" s="87"/>
      <c r="D194" s="87"/>
      <c r="E194" s="87"/>
      <c r="F194" s="87"/>
      <c r="G194" s="87"/>
      <c r="H194" s="88"/>
      <c r="I194" s="89" t="str">
        <f>IF(A194="","",VLOOKUP(A194,'[1]TARIF JEUX 2021-2022'!$A$6874:$G$11477,3,0))</f>
        <v/>
      </c>
      <c r="J194" s="90" t="str">
        <f>IF(A194="","",VLOOKUP(A194,'[1]TARIF JEUX 2021-2022'!$A$6874:$G$11477,4,0))</f>
        <v/>
      </c>
      <c r="K194" s="91" t="str">
        <f>IF(A194="","",VLOOKUP(A194,'[1]TARIF JEUX 2021-2022'!$A$6874:$G$11477,5,0))</f>
        <v/>
      </c>
      <c r="L194" s="92" t="str">
        <f t="shared" si="7"/>
        <v/>
      </c>
      <c r="M194" s="92" t="str">
        <f t="shared" si="8"/>
        <v/>
      </c>
      <c r="N194" s="92" t="str">
        <f t="shared" si="9"/>
        <v/>
      </c>
    </row>
    <row r="195" spans="1:14" ht="18" customHeight="1" x14ac:dyDescent="0.25">
      <c r="A195" s="86"/>
      <c r="B195" s="87" t="str">
        <f>IF(A195="","",VLOOKUP(A195,'[1]TARIF JEUX 2021-2022'!$A$6874:$G$11477,2,0))</f>
        <v/>
      </c>
      <c r="C195" s="87"/>
      <c r="D195" s="87"/>
      <c r="E195" s="87"/>
      <c r="F195" s="87"/>
      <c r="G195" s="87"/>
      <c r="H195" s="88"/>
      <c r="I195" s="89" t="str">
        <f>IF(A195="","",VLOOKUP(A195,'[1]TARIF JEUX 2021-2022'!$A$6874:$G$11477,3,0))</f>
        <v/>
      </c>
      <c r="J195" s="90" t="str">
        <f>IF(A195="","",VLOOKUP(A195,'[1]TARIF JEUX 2021-2022'!$A$6874:$G$11477,4,0))</f>
        <v/>
      </c>
      <c r="K195" s="91" t="str">
        <f>IF(A195="","",VLOOKUP(A195,'[1]TARIF JEUX 2021-2022'!$A$6874:$G$11477,5,0))</f>
        <v/>
      </c>
      <c r="L195" s="92" t="str">
        <f t="shared" si="7"/>
        <v/>
      </c>
      <c r="M195" s="92" t="str">
        <f t="shared" si="8"/>
        <v/>
      </c>
      <c r="N195" s="92" t="str">
        <f t="shared" si="9"/>
        <v/>
      </c>
    </row>
    <row r="196" spans="1:14" ht="18" customHeight="1" x14ac:dyDescent="0.25">
      <c r="A196" s="86"/>
      <c r="B196" s="87" t="str">
        <f>IF(A196="","",VLOOKUP(A196,'[1]TARIF JEUX 2021-2022'!$A$6874:$G$11477,2,0))</f>
        <v/>
      </c>
      <c r="C196" s="87"/>
      <c r="D196" s="87"/>
      <c r="E196" s="87"/>
      <c r="F196" s="87"/>
      <c r="G196" s="87"/>
      <c r="H196" s="88"/>
      <c r="I196" s="89" t="str">
        <f>IF(A196="","",VLOOKUP(A196,'[1]TARIF JEUX 2021-2022'!$A$6874:$G$11477,3,0))</f>
        <v/>
      </c>
      <c r="J196" s="90" t="str">
        <f>IF(A196="","",VLOOKUP(A196,'[1]TARIF JEUX 2021-2022'!$A$6874:$G$11477,4,0))</f>
        <v/>
      </c>
      <c r="K196" s="91" t="str">
        <f>IF(A196="","",VLOOKUP(A196,'[1]TARIF JEUX 2021-2022'!$A$6874:$G$11477,5,0))</f>
        <v/>
      </c>
      <c r="L196" s="92" t="str">
        <f t="shared" si="7"/>
        <v/>
      </c>
      <c r="M196" s="92" t="str">
        <f t="shared" si="8"/>
        <v/>
      </c>
      <c r="N196" s="92" t="str">
        <f t="shared" si="9"/>
        <v/>
      </c>
    </row>
    <row r="197" spans="1:14" ht="18" customHeight="1" x14ac:dyDescent="0.25">
      <c r="A197" s="86"/>
      <c r="B197" s="87" t="str">
        <f>IF(A197="","",VLOOKUP(A197,'[1]TARIF JEUX 2021-2022'!$A$6874:$G$11477,2,0))</f>
        <v/>
      </c>
      <c r="C197" s="87"/>
      <c r="D197" s="87"/>
      <c r="E197" s="87"/>
      <c r="F197" s="87"/>
      <c r="G197" s="87"/>
      <c r="H197" s="88"/>
      <c r="I197" s="89" t="str">
        <f>IF(A197="","",VLOOKUP(A197,'[1]TARIF JEUX 2021-2022'!$A$6874:$G$11477,3,0))</f>
        <v/>
      </c>
      <c r="J197" s="90" t="str">
        <f>IF(A197="","",VLOOKUP(A197,'[1]TARIF JEUX 2021-2022'!$A$6874:$G$11477,4,0))</f>
        <v/>
      </c>
      <c r="K197" s="91" t="str">
        <f>IF(A197="","",VLOOKUP(A197,'[1]TARIF JEUX 2021-2022'!$A$6874:$G$11477,5,0))</f>
        <v/>
      </c>
      <c r="L197" s="92" t="str">
        <f t="shared" si="7"/>
        <v/>
      </c>
      <c r="M197" s="92" t="str">
        <f t="shared" si="8"/>
        <v/>
      </c>
      <c r="N197" s="92" t="str">
        <f t="shared" si="9"/>
        <v/>
      </c>
    </row>
    <row r="198" spans="1:14" ht="18" customHeight="1" x14ac:dyDescent="0.25">
      <c r="A198" s="86"/>
      <c r="B198" s="87" t="str">
        <f>IF(A198="","",VLOOKUP(A198,'[1]TARIF JEUX 2021-2022'!$A$6874:$G$11477,2,0))</f>
        <v/>
      </c>
      <c r="C198" s="87"/>
      <c r="D198" s="87"/>
      <c r="E198" s="87"/>
      <c r="F198" s="87"/>
      <c r="G198" s="87"/>
      <c r="H198" s="88"/>
      <c r="I198" s="89" t="str">
        <f>IF(A198="","",VLOOKUP(A198,'[1]TARIF JEUX 2021-2022'!$A$6874:$G$11477,3,0))</f>
        <v/>
      </c>
      <c r="J198" s="90" t="str">
        <f>IF(A198="","",VLOOKUP(A198,'[1]TARIF JEUX 2021-2022'!$A$6874:$G$11477,4,0))</f>
        <v/>
      </c>
      <c r="K198" s="91" t="str">
        <f>IF(A198="","",VLOOKUP(A198,'[1]TARIF JEUX 2021-2022'!$A$6874:$G$11477,5,0))</f>
        <v/>
      </c>
      <c r="L198" s="92" t="str">
        <f t="shared" si="7"/>
        <v/>
      </c>
      <c r="M198" s="92" t="str">
        <f t="shared" si="8"/>
        <v/>
      </c>
      <c r="N198" s="92" t="str">
        <f t="shared" si="9"/>
        <v/>
      </c>
    </row>
    <row r="199" spans="1:14" ht="18" customHeight="1" x14ac:dyDescent="0.25">
      <c r="A199" s="86"/>
      <c r="B199" s="87" t="str">
        <f>IF(A199="","",VLOOKUP(A199,'[1]TARIF JEUX 2021-2022'!$A$6874:$G$11477,2,0))</f>
        <v/>
      </c>
      <c r="C199" s="87"/>
      <c r="D199" s="87"/>
      <c r="E199" s="87"/>
      <c r="F199" s="87"/>
      <c r="G199" s="87"/>
      <c r="H199" s="88"/>
      <c r="I199" s="89" t="str">
        <f>IF(A199="","",VLOOKUP(A199,'[1]TARIF JEUX 2021-2022'!$A$6874:$G$11477,3,0))</f>
        <v/>
      </c>
      <c r="J199" s="90" t="str">
        <f>IF(A199="","",VLOOKUP(A199,'[1]TARIF JEUX 2021-2022'!$A$6874:$G$11477,4,0))</f>
        <v/>
      </c>
      <c r="K199" s="91" t="str">
        <f>IF(A199="","",VLOOKUP(A199,'[1]TARIF JEUX 2021-2022'!$A$6874:$G$11477,5,0))</f>
        <v/>
      </c>
      <c r="L199" s="92" t="str">
        <f t="shared" si="7"/>
        <v/>
      </c>
      <c r="M199" s="92" t="str">
        <f t="shared" si="8"/>
        <v/>
      </c>
      <c r="N199" s="92" t="str">
        <f t="shared" si="9"/>
        <v/>
      </c>
    </row>
    <row r="200" spans="1:14" ht="18" customHeight="1" x14ac:dyDescent="0.25">
      <c r="A200" s="86"/>
      <c r="B200" s="87" t="str">
        <f>IF(A200="","",VLOOKUP(A200,'[1]TARIF JEUX 2021-2022'!$A$6874:$G$11477,2,0))</f>
        <v/>
      </c>
      <c r="C200" s="87"/>
      <c r="D200" s="87"/>
      <c r="E200" s="87"/>
      <c r="F200" s="87"/>
      <c r="G200" s="87"/>
      <c r="H200" s="88"/>
      <c r="I200" s="89" t="str">
        <f>IF(A200="","",VLOOKUP(A200,'[1]TARIF JEUX 2021-2022'!$A$6874:$G$11477,3,0))</f>
        <v/>
      </c>
      <c r="J200" s="90" t="str">
        <f>IF(A200="","",VLOOKUP(A200,'[1]TARIF JEUX 2021-2022'!$A$6874:$G$11477,4,0))</f>
        <v/>
      </c>
      <c r="K200" s="91" t="str">
        <f>IF(A200="","",VLOOKUP(A200,'[1]TARIF JEUX 2021-2022'!$A$6874:$G$11477,5,0))</f>
        <v/>
      </c>
      <c r="L200" s="92" t="str">
        <f t="shared" si="7"/>
        <v/>
      </c>
      <c r="M200" s="92" t="str">
        <f t="shared" si="8"/>
        <v/>
      </c>
      <c r="N200" s="92" t="str">
        <f t="shared" si="9"/>
        <v/>
      </c>
    </row>
    <row r="201" spans="1:14" ht="18" customHeight="1" x14ac:dyDescent="0.25">
      <c r="A201" s="86"/>
      <c r="B201" s="87" t="str">
        <f>IF(A201="","",VLOOKUP(A201,'[1]TARIF JEUX 2021-2022'!$A$6874:$G$11477,2,0))</f>
        <v/>
      </c>
      <c r="C201" s="87"/>
      <c r="D201" s="87"/>
      <c r="E201" s="87"/>
      <c r="F201" s="87"/>
      <c r="G201" s="87"/>
      <c r="H201" s="88"/>
      <c r="I201" s="89" t="str">
        <f>IF(A201="","",VLOOKUP(A201,'[1]TARIF JEUX 2021-2022'!$A$6874:$G$11477,3,0))</f>
        <v/>
      </c>
      <c r="J201" s="90" t="str">
        <f>IF(A201="","",VLOOKUP(A201,'[1]TARIF JEUX 2021-2022'!$A$6874:$G$11477,4,0))</f>
        <v/>
      </c>
      <c r="K201" s="91" t="str">
        <f>IF(A201="","",VLOOKUP(A201,'[1]TARIF JEUX 2021-2022'!$A$6874:$G$11477,5,0))</f>
        <v/>
      </c>
      <c r="L201" s="92" t="str">
        <f t="shared" si="7"/>
        <v/>
      </c>
      <c r="M201" s="92" t="str">
        <f t="shared" si="8"/>
        <v/>
      </c>
      <c r="N201" s="92" t="str">
        <f t="shared" si="9"/>
        <v/>
      </c>
    </row>
    <row r="202" spans="1:14" ht="18" customHeight="1" x14ac:dyDescent="0.25">
      <c r="A202" s="86"/>
      <c r="B202" s="87" t="str">
        <f>IF(A202="","",VLOOKUP(A202,'[1]TARIF JEUX 2021-2022'!$A$6874:$G$11477,2,0))</f>
        <v/>
      </c>
      <c r="C202" s="87"/>
      <c r="D202" s="87"/>
      <c r="E202" s="87"/>
      <c r="F202" s="87"/>
      <c r="G202" s="87"/>
      <c r="H202" s="88"/>
      <c r="I202" s="89" t="str">
        <f>IF(A202="","",VLOOKUP(A202,'[1]TARIF JEUX 2021-2022'!$A$6874:$G$11477,3,0))</f>
        <v/>
      </c>
      <c r="J202" s="90" t="str">
        <f>IF(A202="","",VLOOKUP(A202,'[1]TARIF JEUX 2021-2022'!$A$6874:$G$11477,4,0))</f>
        <v/>
      </c>
      <c r="K202" s="91" t="str">
        <f>IF(A202="","",VLOOKUP(A202,'[1]TARIF JEUX 2021-2022'!$A$6874:$G$11477,5,0))</f>
        <v/>
      </c>
      <c r="L202" s="92" t="str">
        <f t="shared" si="7"/>
        <v/>
      </c>
      <c r="M202" s="92" t="str">
        <f t="shared" si="8"/>
        <v/>
      </c>
      <c r="N202" s="92" t="str">
        <f t="shared" si="9"/>
        <v/>
      </c>
    </row>
    <row r="203" spans="1:14" ht="18" customHeight="1" x14ac:dyDescent="0.25">
      <c r="A203" s="86"/>
      <c r="B203" s="87" t="str">
        <f>IF(A203="","",VLOOKUP(A203,'[1]TARIF JEUX 2021-2022'!$A$6874:$G$11477,2,0))</f>
        <v/>
      </c>
      <c r="C203" s="87"/>
      <c r="D203" s="87"/>
      <c r="E203" s="87"/>
      <c r="F203" s="87"/>
      <c r="G203" s="87"/>
      <c r="H203" s="88"/>
      <c r="I203" s="89" t="str">
        <f>IF(A203="","",VLOOKUP(A203,'[1]TARIF JEUX 2021-2022'!$A$6874:$G$11477,3,0))</f>
        <v/>
      </c>
      <c r="J203" s="90" t="str">
        <f>IF(A203="","",VLOOKUP(A203,'[1]TARIF JEUX 2021-2022'!$A$6874:$G$11477,4,0))</f>
        <v/>
      </c>
      <c r="K203" s="91" t="str">
        <f>IF(A203="","",VLOOKUP(A203,'[1]TARIF JEUX 2021-2022'!$A$6874:$G$11477,5,0))</f>
        <v/>
      </c>
      <c r="L203" s="92" t="str">
        <f t="shared" si="7"/>
        <v/>
      </c>
      <c r="M203" s="92" t="str">
        <f t="shared" si="8"/>
        <v/>
      </c>
      <c r="N203" s="92" t="str">
        <f t="shared" si="9"/>
        <v/>
      </c>
    </row>
    <row r="204" spans="1:14" ht="18" customHeight="1" x14ac:dyDescent="0.25">
      <c r="A204" s="86"/>
      <c r="B204" s="87" t="str">
        <f>IF(A204="","",VLOOKUP(A204,'[1]TARIF JEUX 2021-2022'!$A$6874:$G$11477,2,0))</f>
        <v/>
      </c>
      <c r="C204" s="87"/>
      <c r="D204" s="87"/>
      <c r="E204" s="87"/>
      <c r="F204" s="87"/>
      <c r="G204" s="87"/>
      <c r="H204" s="88"/>
      <c r="I204" s="89" t="str">
        <f>IF(A204="","",VLOOKUP(A204,'[1]TARIF JEUX 2021-2022'!$A$6874:$G$11477,3,0))</f>
        <v/>
      </c>
      <c r="J204" s="90" t="str">
        <f>IF(A204="","",VLOOKUP(A204,'[1]TARIF JEUX 2021-2022'!$A$6874:$G$11477,4,0))</f>
        <v/>
      </c>
      <c r="K204" s="91" t="str">
        <f>IF(A204="","",VLOOKUP(A204,'[1]TARIF JEUX 2021-2022'!$A$6874:$G$11477,5,0))</f>
        <v/>
      </c>
      <c r="L204" s="92" t="str">
        <f t="shared" si="7"/>
        <v/>
      </c>
      <c r="M204" s="92" t="str">
        <f t="shared" si="8"/>
        <v/>
      </c>
      <c r="N204" s="92" t="str">
        <f t="shared" si="9"/>
        <v/>
      </c>
    </row>
    <row r="205" spans="1:14" ht="18" customHeight="1" x14ac:dyDescent="0.25">
      <c r="A205" s="86"/>
      <c r="B205" s="87" t="str">
        <f>IF(A205="","",VLOOKUP(A205,'[1]TARIF JEUX 2021-2022'!$A$6874:$G$11477,2,0))</f>
        <v/>
      </c>
      <c r="C205" s="87"/>
      <c r="D205" s="87"/>
      <c r="E205" s="87"/>
      <c r="F205" s="87"/>
      <c r="G205" s="87"/>
      <c r="H205" s="88"/>
      <c r="I205" s="89" t="str">
        <f>IF(A205="","",VLOOKUP(A205,'[1]TARIF JEUX 2021-2022'!$A$6874:$G$11477,3,0))</f>
        <v/>
      </c>
      <c r="J205" s="90" t="str">
        <f>IF(A205="","",VLOOKUP(A205,'[1]TARIF JEUX 2021-2022'!$A$6874:$G$11477,4,0))</f>
        <v/>
      </c>
      <c r="K205" s="91" t="str">
        <f>IF(A205="","",VLOOKUP(A205,'[1]TARIF JEUX 2021-2022'!$A$6874:$G$11477,5,0))</f>
        <v/>
      </c>
      <c r="L205" s="92" t="str">
        <f t="shared" si="7"/>
        <v/>
      </c>
      <c r="M205" s="92" t="str">
        <f t="shared" si="8"/>
        <v/>
      </c>
      <c r="N205" s="92" t="str">
        <f t="shared" si="9"/>
        <v/>
      </c>
    </row>
    <row r="206" spans="1:14" ht="18" customHeight="1" x14ac:dyDescent="0.25">
      <c r="A206" s="86"/>
      <c r="B206" s="87" t="str">
        <f>IF(A206="","",VLOOKUP(A206,'[1]TARIF JEUX 2021-2022'!$A$6874:$G$11477,2,0))</f>
        <v/>
      </c>
      <c r="C206" s="87"/>
      <c r="D206" s="87"/>
      <c r="E206" s="87"/>
      <c r="F206" s="87"/>
      <c r="G206" s="87"/>
      <c r="H206" s="88"/>
      <c r="I206" s="89" t="str">
        <f>IF(A206="","",VLOOKUP(A206,'[1]TARIF JEUX 2021-2022'!$A$6874:$G$11477,3,0))</f>
        <v/>
      </c>
      <c r="J206" s="90" t="str">
        <f>IF(A206="","",VLOOKUP(A206,'[1]TARIF JEUX 2021-2022'!$A$6874:$G$11477,4,0))</f>
        <v/>
      </c>
      <c r="K206" s="91" t="str">
        <f>IF(A206="","",VLOOKUP(A206,'[1]TARIF JEUX 2021-2022'!$A$6874:$G$11477,5,0))</f>
        <v/>
      </c>
      <c r="L206" s="92" t="str">
        <f t="shared" si="7"/>
        <v/>
      </c>
      <c r="M206" s="92" t="str">
        <f t="shared" si="8"/>
        <v/>
      </c>
      <c r="N206" s="92" t="str">
        <f t="shared" si="9"/>
        <v/>
      </c>
    </row>
    <row r="207" spans="1:14" ht="18" customHeight="1" x14ac:dyDescent="0.25">
      <c r="A207" s="86"/>
      <c r="B207" s="87" t="str">
        <f>IF(A207="","",VLOOKUP(A207,'[1]TARIF JEUX 2021-2022'!$A$6874:$G$11477,2,0))</f>
        <v/>
      </c>
      <c r="C207" s="87"/>
      <c r="D207" s="87"/>
      <c r="E207" s="87"/>
      <c r="F207" s="87"/>
      <c r="G207" s="87"/>
      <c r="H207" s="88"/>
      <c r="I207" s="89" t="str">
        <f>IF(A207="","",VLOOKUP(A207,'[1]TARIF JEUX 2021-2022'!$A$6874:$G$11477,3,0))</f>
        <v/>
      </c>
      <c r="J207" s="90" t="str">
        <f>IF(A207="","",VLOOKUP(A207,'[1]TARIF JEUX 2021-2022'!$A$6874:$G$11477,4,0))</f>
        <v/>
      </c>
      <c r="K207" s="91" t="str">
        <f>IF(A207="","",VLOOKUP(A207,'[1]TARIF JEUX 2021-2022'!$A$6874:$G$11477,5,0))</f>
        <v/>
      </c>
      <c r="L207" s="92" t="str">
        <f t="shared" si="7"/>
        <v/>
      </c>
      <c r="M207" s="92" t="str">
        <f t="shared" si="8"/>
        <v/>
      </c>
      <c r="N207" s="92" t="str">
        <f t="shared" si="9"/>
        <v/>
      </c>
    </row>
    <row r="208" spans="1:14" ht="18" customHeight="1" x14ac:dyDescent="0.25">
      <c r="A208" s="86"/>
      <c r="B208" s="87" t="str">
        <f>IF(A208="","",VLOOKUP(A208,'[1]TARIF JEUX 2021-2022'!$A$6874:$G$11477,2,0))</f>
        <v/>
      </c>
      <c r="C208" s="87"/>
      <c r="D208" s="87"/>
      <c r="E208" s="87"/>
      <c r="F208" s="87"/>
      <c r="G208" s="87"/>
      <c r="H208" s="88"/>
      <c r="I208" s="89" t="str">
        <f>IF(A208="","",VLOOKUP(A208,'[1]TARIF JEUX 2021-2022'!$A$6874:$G$11477,3,0))</f>
        <v/>
      </c>
      <c r="J208" s="90" t="str">
        <f>IF(A208="","",VLOOKUP(A208,'[1]TARIF JEUX 2021-2022'!$A$6874:$G$11477,4,0))</f>
        <v/>
      </c>
      <c r="K208" s="91" t="str">
        <f>IF(A208="","",VLOOKUP(A208,'[1]TARIF JEUX 2021-2022'!$A$6874:$G$11477,5,0))</f>
        <v/>
      </c>
      <c r="L208" s="92" t="str">
        <f t="shared" si="7"/>
        <v/>
      </c>
      <c r="M208" s="92" t="str">
        <f t="shared" si="8"/>
        <v/>
      </c>
      <c r="N208" s="92" t="str">
        <f t="shared" si="9"/>
        <v/>
      </c>
    </row>
    <row r="209" spans="1:14" ht="18" customHeight="1" x14ac:dyDescent="0.25">
      <c r="A209" s="86"/>
      <c r="B209" s="87" t="str">
        <f>IF(A209="","",VLOOKUP(A209,'[1]TARIF JEUX 2021-2022'!$A$6874:$G$11477,2,0))</f>
        <v/>
      </c>
      <c r="C209" s="87"/>
      <c r="D209" s="87"/>
      <c r="E209" s="87"/>
      <c r="F209" s="87"/>
      <c r="G209" s="87"/>
      <c r="H209" s="88"/>
      <c r="I209" s="89" t="str">
        <f>IF(A209="","",VLOOKUP(A209,'[1]TARIF JEUX 2021-2022'!$A$6874:$G$11477,3,0))</f>
        <v/>
      </c>
      <c r="J209" s="90" t="str">
        <f>IF(A209="","",VLOOKUP(A209,'[1]TARIF JEUX 2021-2022'!$A$6874:$G$11477,4,0))</f>
        <v/>
      </c>
      <c r="K209" s="91" t="str">
        <f>IF(A209="","",VLOOKUP(A209,'[1]TARIF JEUX 2021-2022'!$A$6874:$G$11477,5,0))</f>
        <v/>
      </c>
      <c r="L209" s="92" t="str">
        <f t="shared" si="7"/>
        <v/>
      </c>
      <c r="M209" s="92" t="str">
        <f t="shared" si="8"/>
        <v/>
      </c>
      <c r="N209" s="92" t="str">
        <f t="shared" si="9"/>
        <v/>
      </c>
    </row>
    <row r="210" spans="1:14" ht="18" customHeight="1" x14ac:dyDescent="0.25">
      <c r="A210" s="86"/>
      <c r="B210" s="87" t="str">
        <f>IF(A210="","",VLOOKUP(A210,'[1]TARIF JEUX 2021-2022'!$A$6874:$G$11477,2,0))</f>
        <v/>
      </c>
      <c r="C210" s="87"/>
      <c r="D210" s="87"/>
      <c r="E210" s="87"/>
      <c r="F210" s="87"/>
      <c r="G210" s="87"/>
      <c r="H210" s="88"/>
      <c r="I210" s="89" t="str">
        <f>IF(A210="","",VLOOKUP(A210,'[1]TARIF JEUX 2021-2022'!$A$6874:$G$11477,3,0))</f>
        <v/>
      </c>
      <c r="J210" s="90" t="str">
        <f>IF(A210="","",VLOOKUP(A210,'[1]TARIF JEUX 2021-2022'!$A$6874:$G$11477,4,0))</f>
        <v/>
      </c>
      <c r="K210" s="91" t="str">
        <f>IF(A210="","",VLOOKUP(A210,'[1]TARIF JEUX 2021-2022'!$A$6874:$G$11477,5,0))</f>
        <v/>
      </c>
      <c r="L210" s="92" t="str">
        <f t="shared" si="7"/>
        <v/>
      </c>
      <c r="M210" s="92" t="str">
        <f t="shared" si="8"/>
        <v/>
      </c>
      <c r="N210" s="92" t="str">
        <f t="shared" si="9"/>
        <v/>
      </c>
    </row>
    <row r="211" spans="1:14" ht="18" customHeight="1" x14ac:dyDescent="0.25">
      <c r="A211" s="86"/>
      <c r="B211" s="87" t="str">
        <f>IF(A211="","",VLOOKUP(A211,'[1]TARIF JEUX 2021-2022'!$A$6874:$G$11477,2,0))</f>
        <v/>
      </c>
      <c r="C211" s="87"/>
      <c r="D211" s="87"/>
      <c r="E211" s="87"/>
      <c r="F211" s="87"/>
      <c r="G211" s="87"/>
      <c r="H211" s="88"/>
      <c r="I211" s="89" t="str">
        <f>IF(A211="","",VLOOKUP(A211,'[1]TARIF JEUX 2021-2022'!$A$6874:$G$11477,3,0))</f>
        <v/>
      </c>
      <c r="J211" s="90" t="str">
        <f>IF(A211="","",VLOOKUP(A211,'[1]TARIF JEUX 2021-2022'!$A$6874:$G$11477,4,0))</f>
        <v/>
      </c>
      <c r="K211" s="91" t="str">
        <f>IF(A211="","",VLOOKUP(A211,'[1]TARIF JEUX 2021-2022'!$A$6874:$G$11477,5,0))</f>
        <v/>
      </c>
      <c r="L211" s="92" t="str">
        <f t="shared" si="7"/>
        <v/>
      </c>
      <c r="M211" s="92" t="str">
        <f t="shared" si="8"/>
        <v/>
      </c>
      <c r="N211" s="92" t="str">
        <f t="shared" si="9"/>
        <v/>
      </c>
    </row>
    <row r="212" spans="1:14" ht="18" customHeight="1" x14ac:dyDescent="0.25">
      <c r="A212" s="86"/>
      <c r="B212" s="87" t="str">
        <f>IF(A212="","",VLOOKUP(A212,'[1]TARIF JEUX 2021-2022'!$A$6874:$G$11477,2,0))</f>
        <v/>
      </c>
      <c r="C212" s="87"/>
      <c r="D212" s="87"/>
      <c r="E212" s="87"/>
      <c r="F212" s="87"/>
      <c r="G212" s="87"/>
      <c r="H212" s="88"/>
      <c r="I212" s="89" t="str">
        <f>IF(A212="","",VLOOKUP(A212,'[1]TARIF JEUX 2021-2022'!$A$6874:$G$11477,3,0))</f>
        <v/>
      </c>
      <c r="J212" s="90" t="str">
        <f>IF(A212="","",VLOOKUP(A212,'[1]TARIF JEUX 2021-2022'!$A$6874:$G$11477,4,0))</f>
        <v/>
      </c>
      <c r="K212" s="91" t="str">
        <f>IF(A212="","",VLOOKUP(A212,'[1]TARIF JEUX 2021-2022'!$A$6874:$G$11477,5,0))</f>
        <v/>
      </c>
      <c r="L212" s="92" t="str">
        <f t="shared" si="7"/>
        <v/>
      </c>
      <c r="M212" s="92" t="str">
        <f t="shared" si="8"/>
        <v/>
      </c>
      <c r="N212" s="92" t="str">
        <f t="shared" si="9"/>
        <v/>
      </c>
    </row>
    <row r="213" spans="1:14" ht="18" customHeight="1" x14ac:dyDescent="0.25">
      <c r="A213" s="86"/>
      <c r="B213" s="87" t="str">
        <f>IF(A213="","",VLOOKUP(A213,'[1]TARIF JEUX 2021-2022'!$A$6874:$G$11477,2,0))</f>
        <v/>
      </c>
      <c r="C213" s="87"/>
      <c r="D213" s="87"/>
      <c r="E213" s="87"/>
      <c r="F213" s="87"/>
      <c r="G213" s="87"/>
      <c r="H213" s="88"/>
      <c r="I213" s="89" t="str">
        <f>IF(A213="","",VLOOKUP(A213,'[1]TARIF JEUX 2021-2022'!$A$6874:$G$11477,3,0))</f>
        <v/>
      </c>
      <c r="J213" s="90" t="str">
        <f>IF(A213="","",VLOOKUP(A213,'[1]TARIF JEUX 2021-2022'!$A$6874:$G$11477,4,0))</f>
        <v/>
      </c>
      <c r="K213" s="91" t="str">
        <f>IF(A213="","",VLOOKUP(A213,'[1]TARIF JEUX 2021-2022'!$A$6874:$G$11477,5,0))</f>
        <v/>
      </c>
      <c r="L213" s="92" t="str">
        <f t="shared" si="7"/>
        <v/>
      </c>
      <c r="M213" s="92" t="str">
        <f t="shared" si="8"/>
        <v/>
      </c>
      <c r="N213" s="92" t="str">
        <f t="shared" si="9"/>
        <v/>
      </c>
    </row>
    <row r="214" spans="1:14" ht="18" customHeight="1" x14ac:dyDescent="0.25">
      <c r="A214" s="86"/>
      <c r="B214" s="87" t="str">
        <f>IF(A214="","",VLOOKUP(A214,'[1]TARIF JEUX 2021-2022'!$A$6874:$G$11477,2,0))</f>
        <v/>
      </c>
      <c r="C214" s="87"/>
      <c r="D214" s="87"/>
      <c r="E214" s="87"/>
      <c r="F214" s="87"/>
      <c r="G214" s="87"/>
      <c r="H214" s="88"/>
      <c r="I214" s="89" t="str">
        <f>IF(A214="","",VLOOKUP(A214,'[1]TARIF JEUX 2021-2022'!$A$6874:$G$11477,3,0))</f>
        <v/>
      </c>
      <c r="J214" s="90" t="str">
        <f>IF(A214="","",VLOOKUP(A214,'[1]TARIF JEUX 2021-2022'!$A$6874:$G$11477,4,0))</f>
        <v/>
      </c>
      <c r="K214" s="91" t="str">
        <f>IF(A214="","",VLOOKUP(A214,'[1]TARIF JEUX 2021-2022'!$A$6874:$G$11477,5,0))</f>
        <v/>
      </c>
      <c r="L214" s="92" t="str">
        <f t="shared" si="7"/>
        <v/>
      </c>
      <c r="M214" s="92" t="str">
        <f t="shared" si="8"/>
        <v/>
      </c>
      <c r="N214" s="92" t="str">
        <f t="shared" si="9"/>
        <v/>
      </c>
    </row>
    <row r="215" spans="1:14" ht="18" customHeight="1" x14ac:dyDescent="0.25">
      <c r="A215" s="86"/>
      <c r="B215" s="87" t="str">
        <f>IF(A215="","",VLOOKUP(A215,'[1]TARIF JEUX 2021-2022'!$A$6874:$G$11477,2,0))</f>
        <v/>
      </c>
      <c r="C215" s="87"/>
      <c r="D215" s="87"/>
      <c r="E215" s="87"/>
      <c r="F215" s="87"/>
      <c r="G215" s="87"/>
      <c r="H215" s="88"/>
      <c r="I215" s="89" t="str">
        <f>IF(A215="","",VLOOKUP(A215,'[1]TARIF JEUX 2021-2022'!$A$6874:$G$11477,3,0))</f>
        <v/>
      </c>
      <c r="J215" s="90" t="str">
        <f>IF(A215="","",VLOOKUP(A215,'[1]TARIF JEUX 2021-2022'!$A$6874:$G$11477,4,0))</f>
        <v/>
      </c>
      <c r="K215" s="91" t="str">
        <f>IF(A215="","",VLOOKUP(A215,'[1]TARIF JEUX 2021-2022'!$A$6874:$G$11477,5,0))</f>
        <v/>
      </c>
      <c r="L215" s="92" t="str">
        <f t="shared" ref="L215:L278" si="10">IFERROR(H215*J215,"")</f>
        <v/>
      </c>
      <c r="M215" s="92" t="str">
        <f t="shared" ref="M215:M278" si="11">IFERROR(N215-L215,"")</f>
        <v/>
      </c>
      <c r="N215" s="92" t="str">
        <f t="shared" ref="N215:N278" si="12">IFERROR(L215+(L215*K215),"")</f>
        <v/>
      </c>
    </row>
    <row r="216" spans="1:14" ht="18" customHeight="1" x14ac:dyDescent="0.25">
      <c r="A216" s="86"/>
      <c r="B216" s="87" t="str">
        <f>IF(A216="","",VLOOKUP(A216,'[1]TARIF JEUX 2021-2022'!$A$6874:$G$11477,2,0))</f>
        <v/>
      </c>
      <c r="C216" s="87"/>
      <c r="D216" s="87"/>
      <c r="E216" s="87"/>
      <c r="F216" s="87"/>
      <c r="G216" s="87"/>
      <c r="H216" s="88"/>
      <c r="I216" s="89" t="str">
        <f>IF(A216="","",VLOOKUP(A216,'[1]TARIF JEUX 2021-2022'!$A$6874:$G$11477,3,0))</f>
        <v/>
      </c>
      <c r="J216" s="90" t="str">
        <f>IF(A216="","",VLOOKUP(A216,'[1]TARIF JEUX 2021-2022'!$A$6874:$G$11477,4,0))</f>
        <v/>
      </c>
      <c r="K216" s="91" t="str">
        <f>IF(A216="","",VLOOKUP(A216,'[1]TARIF JEUX 2021-2022'!$A$6874:$G$11477,5,0))</f>
        <v/>
      </c>
      <c r="L216" s="92" t="str">
        <f t="shared" si="10"/>
        <v/>
      </c>
      <c r="M216" s="92" t="str">
        <f t="shared" si="11"/>
        <v/>
      </c>
      <c r="N216" s="92" t="str">
        <f t="shared" si="12"/>
        <v/>
      </c>
    </row>
    <row r="217" spans="1:14" ht="18" customHeight="1" x14ac:dyDescent="0.25">
      <c r="A217" s="86"/>
      <c r="B217" s="87" t="str">
        <f>IF(A217="","",VLOOKUP(A217,'[1]TARIF JEUX 2021-2022'!$A$6874:$G$11477,2,0))</f>
        <v/>
      </c>
      <c r="C217" s="87"/>
      <c r="D217" s="87"/>
      <c r="E217" s="87"/>
      <c r="F217" s="87"/>
      <c r="G217" s="87"/>
      <c r="H217" s="88"/>
      <c r="I217" s="89" t="str">
        <f>IF(A217="","",VLOOKUP(A217,'[1]TARIF JEUX 2021-2022'!$A$6874:$G$11477,3,0))</f>
        <v/>
      </c>
      <c r="J217" s="90" t="str">
        <f>IF(A217="","",VLOOKUP(A217,'[1]TARIF JEUX 2021-2022'!$A$6874:$G$11477,4,0))</f>
        <v/>
      </c>
      <c r="K217" s="91" t="str">
        <f>IF(A217="","",VLOOKUP(A217,'[1]TARIF JEUX 2021-2022'!$A$6874:$G$11477,5,0))</f>
        <v/>
      </c>
      <c r="L217" s="92" t="str">
        <f t="shared" si="10"/>
        <v/>
      </c>
      <c r="M217" s="92" t="str">
        <f t="shared" si="11"/>
        <v/>
      </c>
      <c r="N217" s="92" t="str">
        <f t="shared" si="12"/>
        <v/>
      </c>
    </row>
    <row r="218" spans="1:14" ht="18" customHeight="1" x14ac:dyDescent="0.25">
      <c r="A218" s="86"/>
      <c r="B218" s="87" t="str">
        <f>IF(A218="","",VLOOKUP(A218,'[1]TARIF JEUX 2021-2022'!$A$6874:$G$11477,2,0))</f>
        <v/>
      </c>
      <c r="C218" s="87"/>
      <c r="D218" s="87"/>
      <c r="E218" s="87"/>
      <c r="F218" s="87"/>
      <c r="G218" s="87"/>
      <c r="H218" s="88"/>
      <c r="I218" s="89" t="str">
        <f>IF(A218="","",VLOOKUP(A218,'[1]TARIF JEUX 2021-2022'!$A$6874:$G$11477,3,0))</f>
        <v/>
      </c>
      <c r="J218" s="90" t="str">
        <f>IF(A218="","",VLOOKUP(A218,'[1]TARIF JEUX 2021-2022'!$A$6874:$G$11477,4,0))</f>
        <v/>
      </c>
      <c r="K218" s="91" t="str">
        <f>IF(A218="","",VLOOKUP(A218,'[1]TARIF JEUX 2021-2022'!$A$6874:$G$11477,5,0))</f>
        <v/>
      </c>
      <c r="L218" s="92" t="str">
        <f t="shared" si="10"/>
        <v/>
      </c>
      <c r="M218" s="92" t="str">
        <f t="shared" si="11"/>
        <v/>
      </c>
      <c r="N218" s="92" t="str">
        <f t="shared" si="12"/>
        <v/>
      </c>
    </row>
    <row r="219" spans="1:14" ht="18" customHeight="1" x14ac:dyDescent="0.25">
      <c r="A219" s="86"/>
      <c r="B219" s="87" t="str">
        <f>IF(A219="","",VLOOKUP(A219,'[1]TARIF JEUX 2021-2022'!$A$6874:$G$11477,2,0))</f>
        <v/>
      </c>
      <c r="C219" s="87"/>
      <c r="D219" s="87"/>
      <c r="E219" s="87"/>
      <c r="F219" s="87"/>
      <c r="G219" s="87"/>
      <c r="H219" s="88"/>
      <c r="I219" s="89" t="str">
        <f>IF(A219="","",VLOOKUP(A219,'[1]TARIF JEUX 2021-2022'!$A$6874:$G$11477,3,0))</f>
        <v/>
      </c>
      <c r="J219" s="90" t="str">
        <f>IF(A219="","",VLOOKUP(A219,'[1]TARIF JEUX 2021-2022'!$A$6874:$G$11477,4,0))</f>
        <v/>
      </c>
      <c r="K219" s="91" t="str">
        <f>IF(A219="","",VLOOKUP(A219,'[1]TARIF JEUX 2021-2022'!$A$6874:$G$11477,5,0))</f>
        <v/>
      </c>
      <c r="L219" s="92" t="str">
        <f t="shared" si="10"/>
        <v/>
      </c>
      <c r="M219" s="92" t="str">
        <f t="shared" si="11"/>
        <v/>
      </c>
      <c r="N219" s="92" t="str">
        <f t="shared" si="12"/>
        <v/>
      </c>
    </row>
    <row r="220" spans="1:14" ht="18" customHeight="1" x14ac:dyDescent="0.25">
      <c r="A220" s="86"/>
      <c r="B220" s="87" t="str">
        <f>IF(A220="","",VLOOKUP(A220,'[1]TARIF JEUX 2021-2022'!$A$6874:$G$11477,2,0))</f>
        <v/>
      </c>
      <c r="C220" s="87"/>
      <c r="D220" s="87"/>
      <c r="E220" s="87"/>
      <c r="F220" s="87"/>
      <c r="G220" s="87"/>
      <c r="H220" s="88"/>
      <c r="I220" s="89" t="str">
        <f>IF(A220="","",VLOOKUP(A220,'[1]TARIF JEUX 2021-2022'!$A$6874:$G$11477,3,0))</f>
        <v/>
      </c>
      <c r="J220" s="90" t="str">
        <f>IF(A220="","",VLOOKUP(A220,'[1]TARIF JEUX 2021-2022'!$A$6874:$G$11477,4,0))</f>
        <v/>
      </c>
      <c r="K220" s="91" t="str">
        <f>IF(A220="","",VLOOKUP(A220,'[1]TARIF JEUX 2021-2022'!$A$6874:$G$11477,5,0))</f>
        <v/>
      </c>
      <c r="L220" s="92" t="str">
        <f t="shared" si="10"/>
        <v/>
      </c>
      <c r="M220" s="92" t="str">
        <f t="shared" si="11"/>
        <v/>
      </c>
      <c r="N220" s="92" t="str">
        <f t="shared" si="12"/>
        <v/>
      </c>
    </row>
    <row r="221" spans="1:14" ht="18" customHeight="1" x14ac:dyDescent="0.25">
      <c r="A221" s="86"/>
      <c r="B221" s="87" t="str">
        <f>IF(A221="","",VLOOKUP(A221,'[1]TARIF JEUX 2021-2022'!$A$6874:$G$11477,2,0))</f>
        <v/>
      </c>
      <c r="C221" s="87"/>
      <c r="D221" s="87"/>
      <c r="E221" s="87"/>
      <c r="F221" s="87"/>
      <c r="G221" s="87"/>
      <c r="H221" s="88"/>
      <c r="I221" s="89" t="str">
        <f>IF(A221="","",VLOOKUP(A221,'[1]TARIF JEUX 2021-2022'!$A$6874:$G$11477,3,0))</f>
        <v/>
      </c>
      <c r="J221" s="90" t="str">
        <f>IF(A221="","",VLOOKUP(A221,'[1]TARIF JEUX 2021-2022'!$A$6874:$G$11477,4,0))</f>
        <v/>
      </c>
      <c r="K221" s="91" t="str">
        <f>IF(A221="","",VLOOKUP(A221,'[1]TARIF JEUX 2021-2022'!$A$6874:$G$11477,5,0))</f>
        <v/>
      </c>
      <c r="L221" s="92" t="str">
        <f t="shared" si="10"/>
        <v/>
      </c>
      <c r="M221" s="92" t="str">
        <f t="shared" si="11"/>
        <v/>
      </c>
      <c r="N221" s="92" t="str">
        <f t="shared" si="12"/>
        <v/>
      </c>
    </row>
    <row r="222" spans="1:14" ht="18" customHeight="1" x14ac:dyDescent="0.25">
      <c r="A222" s="86"/>
      <c r="B222" s="87" t="str">
        <f>IF(A222="","",VLOOKUP(A222,'[1]TARIF JEUX 2021-2022'!$A$6874:$G$11477,2,0))</f>
        <v/>
      </c>
      <c r="C222" s="87"/>
      <c r="D222" s="87"/>
      <c r="E222" s="87"/>
      <c r="F222" s="87"/>
      <c r="G222" s="87"/>
      <c r="H222" s="88"/>
      <c r="I222" s="89" t="str">
        <f>IF(A222="","",VLOOKUP(A222,'[1]TARIF JEUX 2021-2022'!$A$6874:$G$11477,3,0))</f>
        <v/>
      </c>
      <c r="J222" s="90" t="str">
        <f>IF(A222="","",VLOOKUP(A222,'[1]TARIF JEUX 2021-2022'!$A$6874:$G$11477,4,0))</f>
        <v/>
      </c>
      <c r="K222" s="91" t="str">
        <f>IF(A222="","",VLOOKUP(A222,'[1]TARIF JEUX 2021-2022'!$A$6874:$G$11477,5,0))</f>
        <v/>
      </c>
      <c r="L222" s="92" t="str">
        <f t="shared" si="10"/>
        <v/>
      </c>
      <c r="M222" s="92" t="str">
        <f t="shared" si="11"/>
        <v/>
      </c>
      <c r="N222" s="92" t="str">
        <f t="shared" si="12"/>
        <v/>
      </c>
    </row>
    <row r="223" spans="1:14" ht="18" customHeight="1" x14ac:dyDescent="0.25">
      <c r="A223" s="86"/>
      <c r="B223" s="87" t="str">
        <f>IF(A223="","",VLOOKUP(A223,'[1]TARIF JEUX 2021-2022'!$A$6874:$G$11477,2,0))</f>
        <v/>
      </c>
      <c r="C223" s="87"/>
      <c r="D223" s="87"/>
      <c r="E223" s="87"/>
      <c r="F223" s="87"/>
      <c r="G223" s="87"/>
      <c r="H223" s="88"/>
      <c r="I223" s="89" t="str">
        <f>IF(A223="","",VLOOKUP(A223,'[1]TARIF JEUX 2021-2022'!$A$6874:$G$11477,3,0))</f>
        <v/>
      </c>
      <c r="J223" s="90" t="str">
        <f>IF(A223="","",VLOOKUP(A223,'[1]TARIF JEUX 2021-2022'!$A$6874:$G$11477,4,0))</f>
        <v/>
      </c>
      <c r="K223" s="91" t="str">
        <f>IF(A223="","",VLOOKUP(A223,'[1]TARIF JEUX 2021-2022'!$A$6874:$G$11477,5,0))</f>
        <v/>
      </c>
      <c r="L223" s="92" t="str">
        <f t="shared" si="10"/>
        <v/>
      </c>
      <c r="M223" s="92" t="str">
        <f t="shared" si="11"/>
        <v/>
      </c>
      <c r="N223" s="92" t="str">
        <f t="shared" si="12"/>
        <v/>
      </c>
    </row>
    <row r="224" spans="1:14" ht="18" customHeight="1" x14ac:dyDescent="0.25">
      <c r="A224" s="86"/>
      <c r="B224" s="87" t="str">
        <f>IF(A224="","",VLOOKUP(A224,'[1]TARIF JEUX 2021-2022'!$A$6874:$G$11477,2,0))</f>
        <v/>
      </c>
      <c r="C224" s="87"/>
      <c r="D224" s="87"/>
      <c r="E224" s="87"/>
      <c r="F224" s="87"/>
      <c r="G224" s="87"/>
      <c r="H224" s="88"/>
      <c r="I224" s="89" t="str">
        <f>IF(A224="","",VLOOKUP(A224,'[1]TARIF JEUX 2021-2022'!$A$6874:$G$11477,3,0))</f>
        <v/>
      </c>
      <c r="J224" s="90" t="str">
        <f>IF(A224="","",VLOOKUP(A224,'[1]TARIF JEUX 2021-2022'!$A$6874:$G$11477,4,0))</f>
        <v/>
      </c>
      <c r="K224" s="91" t="str">
        <f>IF(A224="","",VLOOKUP(A224,'[1]TARIF JEUX 2021-2022'!$A$6874:$G$11477,5,0))</f>
        <v/>
      </c>
      <c r="L224" s="92" t="str">
        <f t="shared" si="10"/>
        <v/>
      </c>
      <c r="M224" s="92" t="str">
        <f t="shared" si="11"/>
        <v/>
      </c>
      <c r="N224" s="92" t="str">
        <f t="shared" si="12"/>
        <v/>
      </c>
    </row>
    <row r="225" spans="1:14" ht="18" customHeight="1" x14ac:dyDescent="0.25">
      <c r="A225" s="86"/>
      <c r="B225" s="87" t="str">
        <f>IF(A225="","",VLOOKUP(A225,'[1]TARIF JEUX 2021-2022'!$A$6874:$G$11477,2,0))</f>
        <v/>
      </c>
      <c r="C225" s="87"/>
      <c r="D225" s="87"/>
      <c r="E225" s="87"/>
      <c r="F225" s="87"/>
      <c r="G225" s="87"/>
      <c r="H225" s="88"/>
      <c r="I225" s="89" t="str">
        <f>IF(A225="","",VLOOKUP(A225,'[1]TARIF JEUX 2021-2022'!$A$6874:$G$11477,3,0))</f>
        <v/>
      </c>
      <c r="J225" s="90" t="str">
        <f>IF(A225="","",VLOOKUP(A225,'[1]TARIF JEUX 2021-2022'!$A$6874:$G$11477,4,0))</f>
        <v/>
      </c>
      <c r="K225" s="91" t="str">
        <f>IF(A225="","",VLOOKUP(A225,'[1]TARIF JEUX 2021-2022'!$A$6874:$G$11477,5,0))</f>
        <v/>
      </c>
      <c r="L225" s="92" t="str">
        <f t="shared" si="10"/>
        <v/>
      </c>
      <c r="M225" s="92" t="str">
        <f t="shared" si="11"/>
        <v/>
      </c>
      <c r="N225" s="92" t="str">
        <f t="shared" si="12"/>
        <v/>
      </c>
    </row>
    <row r="226" spans="1:14" ht="18" customHeight="1" x14ac:dyDescent="0.25">
      <c r="A226" s="86"/>
      <c r="B226" s="87" t="str">
        <f>IF(A226="","",VLOOKUP(A226,'[1]TARIF JEUX 2021-2022'!$A$6874:$G$11477,2,0))</f>
        <v/>
      </c>
      <c r="C226" s="87"/>
      <c r="D226" s="87"/>
      <c r="E226" s="87"/>
      <c r="F226" s="87"/>
      <c r="G226" s="87"/>
      <c r="H226" s="88"/>
      <c r="I226" s="89" t="str">
        <f>IF(A226="","",VLOOKUP(A226,'[1]TARIF JEUX 2021-2022'!$A$6874:$G$11477,3,0))</f>
        <v/>
      </c>
      <c r="J226" s="90" t="str">
        <f>IF(A226="","",VLOOKUP(A226,'[1]TARIF JEUX 2021-2022'!$A$6874:$G$11477,4,0))</f>
        <v/>
      </c>
      <c r="K226" s="91" t="str">
        <f>IF(A226="","",VLOOKUP(A226,'[1]TARIF JEUX 2021-2022'!$A$6874:$G$11477,5,0))</f>
        <v/>
      </c>
      <c r="L226" s="92" t="str">
        <f t="shared" si="10"/>
        <v/>
      </c>
      <c r="M226" s="92" t="str">
        <f t="shared" si="11"/>
        <v/>
      </c>
      <c r="N226" s="92" t="str">
        <f t="shared" si="12"/>
        <v/>
      </c>
    </row>
    <row r="227" spans="1:14" ht="18" customHeight="1" x14ac:dyDescent="0.25">
      <c r="A227" s="86"/>
      <c r="B227" s="87" t="str">
        <f>IF(A227="","",VLOOKUP(A227,'[1]TARIF JEUX 2021-2022'!$A$6874:$G$11477,2,0))</f>
        <v/>
      </c>
      <c r="C227" s="87"/>
      <c r="D227" s="87"/>
      <c r="E227" s="87"/>
      <c r="F227" s="87"/>
      <c r="G227" s="87"/>
      <c r="H227" s="88"/>
      <c r="I227" s="89" t="str">
        <f>IF(A227="","",VLOOKUP(A227,'[1]TARIF JEUX 2021-2022'!$A$6874:$G$11477,3,0))</f>
        <v/>
      </c>
      <c r="J227" s="90" t="str">
        <f>IF(A227="","",VLOOKUP(A227,'[1]TARIF JEUX 2021-2022'!$A$6874:$G$11477,4,0))</f>
        <v/>
      </c>
      <c r="K227" s="91" t="str">
        <f>IF(A227="","",VLOOKUP(A227,'[1]TARIF JEUX 2021-2022'!$A$6874:$G$11477,5,0))</f>
        <v/>
      </c>
      <c r="L227" s="92" t="str">
        <f t="shared" si="10"/>
        <v/>
      </c>
      <c r="M227" s="92" t="str">
        <f t="shared" si="11"/>
        <v/>
      </c>
      <c r="N227" s="92" t="str">
        <f t="shared" si="12"/>
        <v/>
      </c>
    </row>
    <row r="228" spans="1:14" ht="18" customHeight="1" x14ac:dyDescent="0.25">
      <c r="A228" s="86"/>
      <c r="B228" s="87" t="str">
        <f>IF(A228="","",VLOOKUP(A228,'[1]TARIF JEUX 2021-2022'!$A$6874:$G$11477,2,0))</f>
        <v/>
      </c>
      <c r="C228" s="87"/>
      <c r="D228" s="87"/>
      <c r="E228" s="87"/>
      <c r="F228" s="87"/>
      <c r="G228" s="87"/>
      <c r="H228" s="88"/>
      <c r="I228" s="89" t="str">
        <f>IF(A228="","",VLOOKUP(A228,'[1]TARIF JEUX 2021-2022'!$A$6874:$G$11477,3,0))</f>
        <v/>
      </c>
      <c r="J228" s="90" t="str">
        <f>IF(A228="","",VLOOKUP(A228,'[1]TARIF JEUX 2021-2022'!$A$6874:$G$11477,4,0))</f>
        <v/>
      </c>
      <c r="K228" s="91" t="str">
        <f>IF(A228="","",VLOOKUP(A228,'[1]TARIF JEUX 2021-2022'!$A$6874:$G$11477,5,0))</f>
        <v/>
      </c>
      <c r="L228" s="92" t="str">
        <f t="shared" si="10"/>
        <v/>
      </c>
      <c r="M228" s="92" t="str">
        <f t="shared" si="11"/>
        <v/>
      </c>
      <c r="N228" s="92" t="str">
        <f t="shared" si="12"/>
        <v/>
      </c>
    </row>
    <row r="229" spans="1:14" ht="18" customHeight="1" x14ac:dyDescent="0.25">
      <c r="A229" s="86"/>
      <c r="B229" s="87" t="str">
        <f>IF(A229="","",VLOOKUP(A229,'[1]TARIF JEUX 2021-2022'!$A$6874:$G$11477,2,0))</f>
        <v/>
      </c>
      <c r="C229" s="87"/>
      <c r="D229" s="87"/>
      <c r="E229" s="87"/>
      <c r="F229" s="87"/>
      <c r="G229" s="87"/>
      <c r="H229" s="88"/>
      <c r="I229" s="89" t="str">
        <f>IF(A229="","",VLOOKUP(A229,'[1]TARIF JEUX 2021-2022'!$A$6874:$G$11477,3,0))</f>
        <v/>
      </c>
      <c r="J229" s="90" t="str">
        <f>IF(A229="","",VLOOKUP(A229,'[1]TARIF JEUX 2021-2022'!$A$6874:$G$11477,4,0))</f>
        <v/>
      </c>
      <c r="K229" s="91" t="str">
        <f>IF(A229="","",VLOOKUP(A229,'[1]TARIF JEUX 2021-2022'!$A$6874:$G$11477,5,0))</f>
        <v/>
      </c>
      <c r="L229" s="92" t="str">
        <f t="shared" si="10"/>
        <v/>
      </c>
      <c r="M229" s="92" t="str">
        <f t="shared" si="11"/>
        <v/>
      </c>
      <c r="N229" s="92" t="str">
        <f t="shared" si="12"/>
        <v/>
      </c>
    </row>
    <row r="230" spans="1:14" ht="18" customHeight="1" x14ac:dyDescent="0.25">
      <c r="A230" s="86"/>
      <c r="B230" s="87" t="str">
        <f>IF(A230="","",VLOOKUP(A230,'[1]TARIF JEUX 2021-2022'!$A$6874:$G$11477,2,0))</f>
        <v/>
      </c>
      <c r="C230" s="87"/>
      <c r="D230" s="87"/>
      <c r="E230" s="87"/>
      <c r="F230" s="87"/>
      <c r="G230" s="87"/>
      <c r="H230" s="88"/>
      <c r="I230" s="89" t="str">
        <f>IF(A230="","",VLOOKUP(A230,'[1]TARIF JEUX 2021-2022'!$A$6874:$G$11477,3,0))</f>
        <v/>
      </c>
      <c r="J230" s="90" t="str">
        <f>IF(A230="","",VLOOKUP(A230,'[1]TARIF JEUX 2021-2022'!$A$6874:$G$11477,4,0))</f>
        <v/>
      </c>
      <c r="K230" s="91" t="str">
        <f>IF(A230="","",VLOOKUP(A230,'[1]TARIF JEUX 2021-2022'!$A$6874:$G$11477,5,0))</f>
        <v/>
      </c>
      <c r="L230" s="92" t="str">
        <f t="shared" si="10"/>
        <v/>
      </c>
      <c r="M230" s="92" t="str">
        <f t="shared" si="11"/>
        <v/>
      </c>
      <c r="N230" s="92" t="str">
        <f t="shared" si="12"/>
        <v/>
      </c>
    </row>
    <row r="231" spans="1:14" ht="18" customHeight="1" x14ac:dyDescent="0.25">
      <c r="A231" s="86"/>
      <c r="B231" s="87" t="str">
        <f>IF(A231="","",VLOOKUP(A231,'[1]TARIF JEUX 2021-2022'!$A$6874:$G$11477,2,0))</f>
        <v/>
      </c>
      <c r="C231" s="87"/>
      <c r="D231" s="87"/>
      <c r="E231" s="87"/>
      <c r="F231" s="87"/>
      <c r="G231" s="87"/>
      <c r="H231" s="88"/>
      <c r="I231" s="89" t="str">
        <f>IF(A231="","",VLOOKUP(A231,'[1]TARIF JEUX 2021-2022'!$A$6874:$G$11477,3,0))</f>
        <v/>
      </c>
      <c r="J231" s="90" t="str">
        <f>IF(A231="","",VLOOKUP(A231,'[1]TARIF JEUX 2021-2022'!$A$6874:$G$11477,4,0))</f>
        <v/>
      </c>
      <c r="K231" s="91" t="str">
        <f>IF(A231="","",VLOOKUP(A231,'[1]TARIF JEUX 2021-2022'!$A$6874:$G$11477,5,0))</f>
        <v/>
      </c>
      <c r="L231" s="92" t="str">
        <f t="shared" si="10"/>
        <v/>
      </c>
      <c r="M231" s="92" t="str">
        <f t="shared" si="11"/>
        <v/>
      </c>
      <c r="N231" s="92" t="str">
        <f t="shared" si="12"/>
        <v/>
      </c>
    </row>
    <row r="232" spans="1:14" ht="18" customHeight="1" x14ac:dyDescent="0.25">
      <c r="A232" s="86"/>
      <c r="B232" s="87" t="str">
        <f>IF(A232="","",VLOOKUP(A232,'[1]TARIF JEUX 2021-2022'!$A$6874:$G$11477,2,0))</f>
        <v/>
      </c>
      <c r="C232" s="87"/>
      <c r="D232" s="87"/>
      <c r="E232" s="87"/>
      <c r="F232" s="87"/>
      <c r="G232" s="87"/>
      <c r="H232" s="88"/>
      <c r="I232" s="89" t="str">
        <f>IF(A232="","",VLOOKUP(A232,'[1]TARIF JEUX 2021-2022'!$A$6874:$G$11477,3,0))</f>
        <v/>
      </c>
      <c r="J232" s="90" t="str">
        <f>IF(A232="","",VLOOKUP(A232,'[1]TARIF JEUX 2021-2022'!$A$6874:$G$11477,4,0))</f>
        <v/>
      </c>
      <c r="K232" s="91" t="str">
        <f>IF(A232="","",VLOOKUP(A232,'[1]TARIF JEUX 2021-2022'!$A$6874:$G$11477,5,0))</f>
        <v/>
      </c>
      <c r="L232" s="92" t="str">
        <f t="shared" si="10"/>
        <v/>
      </c>
      <c r="M232" s="92" t="str">
        <f t="shared" si="11"/>
        <v/>
      </c>
      <c r="N232" s="92" t="str">
        <f t="shared" si="12"/>
        <v/>
      </c>
    </row>
    <row r="233" spans="1:14" ht="18" customHeight="1" x14ac:dyDescent="0.25">
      <c r="A233" s="86"/>
      <c r="B233" s="87" t="str">
        <f>IF(A233="","",VLOOKUP(A233,'[1]TARIF JEUX 2021-2022'!$A$6874:$G$11477,2,0))</f>
        <v/>
      </c>
      <c r="C233" s="87"/>
      <c r="D233" s="87"/>
      <c r="E233" s="87"/>
      <c r="F233" s="87"/>
      <c r="G233" s="87"/>
      <c r="H233" s="88"/>
      <c r="I233" s="89" t="str">
        <f>IF(A233="","",VLOOKUP(A233,'[1]TARIF JEUX 2021-2022'!$A$6874:$G$11477,3,0))</f>
        <v/>
      </c>
      <c r="J233" s="90" t="str">
        <f>IF(A233="","",VLOOKUP(A233,'[1]TARIF JEUX 2021-2022'!$A$6874:$G$11477,4,0))</f>
        <v/>
      </c>
      <c r="K233" s="91" t="str">
        <f>IF(A233="","",VLOOKUP(A233,'[1]TARIF JEUX 2021-2022'!$A$6874:$G$11477,5,0))</f>
        <v/>
      </c>
      <c r="L233" s="92" t="str">
        <f t="shared" si="10"/>
        <v/>
      </c>
      <c r="M233" s="92" t="str">
        <f t="shared" si="11"/>
        <v/>
      </c>
      <c r="N233" s="92" t="str">
        <f t="shared" si="12"/>
        <v/>
      </c>
    </row>
    <row r="234" spans="1:14" ht="18" customHeight="1" x14ac:dyDescent="0.25">
      <c r="A234" s="86"/>
      <c r="B234" s="87" t="str">
        <f>IF(A234="","",VLOOKUP(A234,'[1]TARIF JEUX 2021-2022'!$A$6874:$G$11477,2,0))</f>
        <v/>
      </c>
      <c r="C234" s="87"/>
      <c r="D234" s="87"/>
      <c r="E234" s="87"/>
      <c r="F234" s="87"/>
      <c r="G234" s="87"/>
      <c r="H234" s="88"/>
      <c r="I234" s="89" t="str">
        <f>IF(A234="","",VLOOKUP(A234,'[1]TARIF JEUX 2021-2022'!$A$6874:$G$11477,3,0))</f>
        <v/>
      </c>
      <c r="J234" s="90" t="str">
        <f>IF(A234="","",VLOOKUP(A234,'[1]TARIF JEUX 2021-2022'!$A$6874:$G$11477,4,0))</f>
        <v/>
      </c>
      <c r="K234" s="91" t="str">
        <f>IF(A234="","",VLOOKUP(A234,'[1]TARIF JEUX 2021-2022'!$A$6874:$G$11477,5,0))</f>
        <v/>
      </c>
      <c r="L234" s="92" t="str">
        <f t="shared" si="10"/>
        <v/>
      </c>
      <c r="M234" s="92" t="str">
        <f t="shared" si="11"/>
        <v/>
      </c>
      <c r="N234" s="92" t="str">
        <f t="shared" si="12"/>
        <v/>
      </c>
    </row>
    <row r="235" spans="1:14" ht="18" customHeight="1" x14ac:dyDescent="0.25">
      <c r="A235" s="86"/>
      <c r="B235" s="87" t="str">
        <f>IF(A235="","",VLOOKUP(A235,'[1]TARIF JEUX 2021-2022'!$A$6874:$G$11477,2,0))</f>
        <v/>
      </c>
      <c r="C235" s="87"/>
      <c r="D235" s="87"/>
      <c r="E235" s="87"/>
      <c r="F235" s="87"/>
      <c r="G235" s="87"/>
      <c r="H235" s="88"/>
      <c r="I235" s="89" t="str">
        <f>IF(A235="","",VLOOKUP(A235,'[1]TARIF JEUX 2021-2022'!$A$6874:$G$11477,3,0))</f>
        <v/>
      </c>
      <c r="J235" s="90" t="str">
        <f>IF(A235="","",VLOOKUP(A235,'[1]TARIF JEUX 2021-2022'!$A$6874:$G$11477,4,0))</f>
        <v/>
      </c>
      <c r="K235" s="91" t="str">
        <f>IF(A235="","",VLOOKUP(A235,'[1]TARIF JEUX 2021-2022'!$A$6874:$G$11477,5,0))</f>
        <v/>
      </c>
      <c r="L235" s="92" t="str">
        <f t="shared" si="10"/>
        <v/>
      </c>
      <c r="M235" s="92" t="str">
        <f t="shared" si="11"/>
        <v/>
      </c>
      <c r="N235" s="92" t="str">
        <f t="shared" si="12"/>
        <v/>
      </c>
    </row>
    <row r="236" spans="1:14" ht="18" customHeight="1" x14ac:dyDescent="0.25">
      <c r="A236" s="86"/>
      <c r="B236" s="87" t="str">
        <f>IF(A236="","",VLOOKUP(A236,'[1]TARIF JEUX 2021-2022'!$A$6874:$G$11477,2,0))</f>
        <v/>
      </c>
      <c r="C236" s="87"/>
      <c r="D236" s="87"/>
      <c r="E236" s="87"/>
      <c r="F236" s="87"/>
      <c r="G236" s="87"/>
      <c r="H236" s="88"/>
      <c r="I236" s="89" t="str">
        <f>IF(A236="","",VLOOKUP(A236,'[1]TARIF JEUX 2021-2022'!$A$6874:$G$11477,3,0))</f>
        <v/>
      </c>
      <c r="J236" s="90" t="str">
        <f>IF(A236="","",VLOOKUP(A236,'[1]TARIF JEUX 2021-2022'!$A$6874:$G$11477,4,0))</f>
        <v/>
      </c>
      <c r="K236" s="91" t="str">
        <f>IF(A236="","",VLOOKUP(A236,'[1]TARIF JEUX 2021-2022'!$A$6874:$G$11477,5,0))</f>
        <v/>
      </c>
      <c r="L236" s="92" t="str">
        <f t="shared" si="10"/>
        <v/>
      </c>
      <c r="M236" s="92" t="str">
        <f t="shared" si="11"/>
        <v/>
      </c>
      <c r="N236" s="92" t="str">
        <f t="shared" si="12"/>
        <v/>
      </c>
    </row>
    <row r="237" spans="1:14" ht="18" customHeight="1" x14ac:dyDescent="0.25">
      <c r="A237" s="86"/>
      <c r="B237" s="87" t="str">
        <f>IF(A237="","",VLOOKUP(A237,'[1]TARIF JEUX 2021-2022'!$A$6874:$G$11477,2,0))</f>
        <v/>
      </c>
      <c r="C237" s="87"/>
      <c r="D237" s="87"/>
      <c r="E237" s="87"/>
      <c r="F237" s="87"/>
      <c r="G237" s="87"/>
      <c r="H237" s="88"/>
      <c r="I237" s="89" t="str">
        <f>IF(A237="","",VLOOKUP(A237,'[1]TARIF JEUX 2021-2022'!$A$6874:$G$11477,3,0))</f>
        <v/>
      </c>
      <c r="J237" s="90" t="str">
        <f>IF(A237="","",VLOOKUP(A237,'[1]TARIF JEUX 2021-2022'!$A$6874:$G$11477,4,0))</f>
        <v/>
      </c>
      <c r="K237" s="91" t="str">
        <f>IF(A237="","",VLOOKUP(A237,'[1]TARIF JEUX 2021-2022'!$A$6874:$G$11477,5,0))</f>
        <v/>
      </c>
      <c r="L237" s="92" t="str">
        <f t="shared" si="10"/>
        <v/>
      </c>
      <c r="M237" s="92" t="str">
        <f t="shared" si="11"/>
        <v/>
      </c>
      <c r="N237" s="92" t="str">
        <f t="shared" si="12"/>
        <v/>
      </c>
    </row>
    <row r="238" spans="1:14" ht="18" customHeight="1" x14ac:dyDescent="0.25">
      <c r="A238" s="86"/>
      <c r="B238" s="87" t="str">
        <f>IF(A238="","",VLOOKUP(A238,'[1]TARIF JEUX 2021-2022'!$A$6874:$G$11477,2,0))</f>
        <v/>
      </c>
      <c r="C238" s="87"/>
      <c r="D238" s="87"/>
      <c r="E238" s="87"/>
      <c r="F238" s="87"/>
      <c r="G238" s="87"/>
      <c r="H238" s="88"/>
      <c r="I238" s="89" t="str">
        <f>IF(A238="","",VLOOKUP(A238,'[1]TARIF JEUX 2021-2022'!$A$6874:$G$11477,3,0))</f>
        <v/>
      </c>
      <c r="J238" s="90" t="str">
        <f>IF(A238="","",VLOOKUP(A238,'[1]TARIF JEUX 2021-2022'!$A$6874:$G$11477,4,0))</f>
        <v/>
      </c>
      <c r="K238" s="91" t="str">
        <f>IF(A238="","",VLOOKUP(A238,'[1]TARIF JEUX 2021-2022'!$A$6874:$G$11477,5,0))</f>
        <v/>
      </c>
      <c r="L238" s="92" t="str">
        <f t="shared" si="10"/>
        <v/>
      </c>
      <c r="M238" s="92" t="str">
        <f t="shared" si="11"/>
        <v/>
      </c>
      <c r="N238" s="92" t="str">
        <f t="shared" si="12"/>
        <v/>
      </c>
    </row>
    <row r="239" spans="1:14" ht="18" customHeight="1" x14ac:dyDescent="0.25">
      <c r="A239" s="86"/>
      <c r="B239" s="87" t="str">
        <f>IF(A239="","",VLOOKUP(A239,'[1]TARIF JEUX 2021-2022'!$A$6874:$G$11477,2,0))</f>
        <v/>
      </c>
      <c r="C239" s="87"/>
      <c r="D239" s="87"/>
      <c r="E239" s="87"/>
      <c r="F239" s="87"/>
      <c r="G239" s="87"/>
      <c r="H239" s="88"/>
      <c r="I239" s="89" t="str">
        <f>IF(A239="","",VLOOKUP(A239,'[1]TARIF JEUX 2021-2022'!$A$6874:$G$11477,3,0))</f>
        <v/>
      </c>
      <c r="J239" s="90" t="str">
        <f>IF(A239="","",VLOOKUP(A239,'[1]TARIF JEUX 2021-2022'!$A$6874:$G$11477,4,0))</f>
        <v/>
      </c>
      <c r="K239" s="91" t="str">
        <f>IF(A239="","",VLOOKUP(A239,'[1]TARIF JEUX 2021-2022'!$A$6874:$G$11477,5,0))</f>
        <v/>
      </c>
      <c r="L239" s="92" t="str">
        <f t="shared" si="10"/>
        <v/>
      </c>
      <c r="M239" s="92" t="str">
        <f t="shared" si="11"/>
        <v/>
      </c>
      <c r="N239" s="92" t="str">
        <f t="shared" si="12"/>
        <v/>
      </c>
    </row>
    <row r="240" spans="1:14" ht="18" customHeight="1" x14ac:dyDescent="0.25">
      <c r="A240" s="86"/>
      <c r="B240" s="87" t="str">
        <f>IF(A240="","",VLOOKUP(A240,'[1]TARIF JEUX 2021-2022'!$A$6874:$G$11477,2,0))</f>
        <v/>
      </c>
      <c r="C240" s="87"/>
      <c r="D240" s="87"/>
      <c r="E240" s="87"/>
      <c r="F240" s="87"/>
      <c r="G240" s="87"/>
      <c r="H240" s="88"/>
      <c r="I240" s="89" t="str">
        <f>IF(A240="","",VLOOKUP(A240,'[1]TARIF JEUX 2021-2022'!$A$6874:$G$11477,3,0))</f>
        <v/>
      </c>
      <c r="J240" s="90" t="str">
        <f>IF(A240="","",VLOOKUP(A240,'[1]TARIF JEUX 2021-2022'!$A$6874:$G$11477,4,0))</f>
        <v/>
      </c>
      <c r="K240" s="91" t="str">
        <f>IF(A240="","",VLOOKUP(A240,'[1]TARIF JEUX 2021-2022'!$A$6874:$G$11477,5,0))</f>
        <v/>
      </c>
      <c r="L240" s="92" t="str">
        <f t="shared" si="10"/>
        <v/>
      </c>
      <c r="M240" s="92" t="str">
        <f t="shared" si="11"/>
        <v/>
      </c>
      <c r="N240" s="92" t="str">
        <f t="shared" si="12"/>
        <v/>
      </c>
    </row>
    <row r="241" spans="1:14" ht="18" customHeight="1" x14ac:dyDescent="0.25">
      <c r="A241" s="86"/>
      <c r="B241" s="87" t="str">
        <f>IF(A241="","",VLOOKUP(A241,'[1]TARIF JEUX 2021-2022'!$A$6874:$G$11477,2,0))</f>
        <v/>
      </c>
      <c r="C241" s="87"/>
      <c r="D241" s="87"/>
      <c r="E241" s="87"/>
      <c r="F241" s="87"/>
      <c r="G241" s="87"/>
      <c r="H241" s="88"/>
      <c r="I241" s="89" t="str">
        <f>IF(A241="","",VLOOKUP(A241,'[1]TARIF JEUX 2021-2022'!$A$6874:$G$11477,3,0))</f>
        <v/>
      </c>
      <c r="J241" s="90" t="str">
        <f>IF(A241="","",VLOOKUP(A241,'[1]TARIF JEUX 2021-2022'!$A$6874:$G$11477,4,0))</f>
        <v/>
      </c>
      <c r="K241" s="91" t="str">
        <f>IF(A241="","",VLOOKUP(A241,'[1]TARIF JEUX 2021-2022'!$A$6874:$G$11477,5,0))</f>
        <v/>
      </c>
      <c r="L241" s="92" t="str">
        <f t="shared" si="10"/>
        <v/>
      </c>
      <c r="M241" s="92" t="str">
        <f t="shared" si="11"/>
        <v/>
      </c>
      <c r="N241" s="92" t="str">
        <f t="shared" si="12"/>
        <v/>
      </c>
    </row>
    <row r="242" spans="1:14" ht="18" customHeight="1" x14ac:dyDescent="0.25">
      <c r="A242" s="86"/>
      <c r="B242" s="87" t="str">
        <f>IF(A242="","",VLOOKUP(A242,'[1]TARIF JEUX 2021-2022'!$A$6874:$G$11477,2,0))</f>
        <v/>
      </c>
      <c r="C242" s="87"/>
      <c r="D242" s="87"/>
      <c r="E242" s="87"/>
      <c r="F242" s="87"/>
      <c r="G242" s="87"/>
      <c r="H242" s="88"/>
      <c r="I242" s="89" t="str">
        <f>IF(A242="","",VLOOKUP(A242,'[1]TARIF JEUX 2021-2022'!$A$6874:$G$11477,3,0))</f>
        <v/>
      </c>
      <c r="J242" s="90" t="str">
        <f>IF(A242="","",VLOOKUP(A242,'[1]TARIF JEUX 2021-2022'!$A$6874:$G$11477,4,0))</f>
        <v/>
      </c>
      <c r="K242" s="91" t="str">
        <f>IF(A242="","",VLOOKUP(A242,'[1]TARIF JEUX 2021-2022'!$A$6874:$G$11477,5,0))</f>
        <v/>
      </c>
      <c r="L242" s="92" t="str">
        <f t="shared" si="10"/>
        <v/>
      </c>
      <c r="M242" s="92" t="str">
        <f t="shared" si="11"/>
        <v/>
      </c>
      <c r="N242" s="92" t="str">
        <f t="shared" si="12"/>
        <v/>
      </c>
    </row>
    <row r="243" spans="1:14" ht="18" customHeight="1" x14ac:dyDescent="0.25">
      <c r="A243" s="86"/>
      <c r="B243" s="87" t="str">
        <f>IF(A243="","",VLOOKUP(A243,'[1]TARIF JEUX 2021-2022'!$A$6874:$G$11477,2,0))</f>
        <v/>
      </c>
      <c r="C243" s="87"/>
      <c r="D243" s="87"/>
      <c r="E243" s="87"/>
      <c r="F243" s="87"/>
      <c r="G243" s="87"/>
      <c r="H243" s="88"/>
      <c r="I243" s="89" t="str">
        <f>IF(A243="","",VLOOKUP(A243,'[1]TARIF JEUX 2021-2022'!$A$6874:$G$11477,3,0))</f>
        <v/>
      </c>
      <c r="J243" s="90" t="str">
        <f>IF(A243="","",VLOOKUP(A243,'[1]TARIF JEUX 2021-2022'!$A$6874:$G$11477,4,0))</f>
        <v/>
      </c>
      <c r="K243" s="91" t="str">
        <f>IF(A243="","",VLOOKUP(A243,'[1]TARIF JEUX 2021-2022'!$A$6874:$G$11477,5,0))</f>
        <v/>
      </c>
      <c r="L243" s="92" t="str">
        <f t="shared" si="10"/>
        <v/>
      </c>
      <c r="M243" s="92" t="str">
        <f t="shared" si="11"/>
        <v/>
      </c>
      <c r="N243" s="92" t="str">
        <f t="shared" si="12"/>
        <v/>
      </c>
    </row>
    <row r="244" spans="1:14" ht="18" customHeight="1" x14ac:dyDescent="0.25">
      <c r="A244" s="86"/>
      <c r="B244" s="87" t="str">
        <f>IF(A244="","",VLOOKUP(A244,'[1]TARIF JEUX 2021-2022'!$A$6874:$G$11477,2,0))</f>
        <v/>
      </c>
      <c r="C244" s="87"/>
      <c r="D244" s="87"/>
      <c r="E244" s="87"/>
      <c r="F244" s="87"/>
      <c r="G244" s="87"/>
      <c r="H244" s="88"/>
      <c r="I244" s="89" t="str">
        <f>IF(A244="","",VLOOKUP(A244,'[1]TARIF JEUX 2021-2022'!$A$6874:$G$11477,3,0))</f>
        <v/>
      </c>
      <c r="J244" s="90" t="str">
        <f>IF(A244="","",VLOOKUP(A244,'[1]TARIF JEUX 2021-2022'!$A$6874:$G$11477,4,0))</f>
        <v/>
      </c>
      <c r="K244" s="91" t="str">
        <f>IF(A244="","",VLOOKUP(A244,'[1]TARIF JEUX 2021-2022'!$A$6874:$G$11477,5,0))</f>
        <v/>
      </c>
      <c r="L244" s="92" t="str">
        <f t="shared" si="10"/>
        <v/>
      </c>
      <c r="M244" s="92" t="str">
        <f t="shared" si="11"/>
        <v/>
      </c>
      <c r="N244" s="92" t="str">
        <f t="shared" si="12"/>
        <v/>
      </c>
    </row>
    <row r="245" spans="1:14" ht="18" customHeight="1" x14ac:dyDescent="0.25">
      <c r="A245" s="86"/>
      <c r="B245" s="87" t="str">
        <f>IF(A245="","",VLOOKUP(A245,'[1]TARIF JEUX 2021-2022'!$A$6874:$G$11477,2,0))</f>
        <v/>
      </c>
      <c r="C245" s="87"/>
      <c r="D245" s="87"/>
      <c r="E245" s="87"/>
      <c r="F245" s="87"/>
      <c r="G245" s="87"/>
      <c r="H245" s="88"/>
      <c r="I245" s="89" t="str">
        <f>IF(A245="","",VLOOKUP(A245,'[1]TARIF JEUX 2021-2022'!$A$6874:$G$11477,3,0))</f>
        <v/>
      </c>
      <c r="J245" s="90" t="str">
        <f>IF(A245="","",VLOOKUP(A245,'[1]TARIF JEUX 2021-2022'!$A$6874:$G$11477,4,0))</f>
        <v/>
      </c>
      <c r="K245" s="91" t="str">
        <f>IF(A245="","",VLOOKUP(A245,'[1]TARIF JEUX 2021-2022'!$A$6874:$G$11477,5,0))</f>
        <v/>
      </c>
      <c r="L245" s="92" t="str">
        <f t="shared" si="10"/>
        <v/>
      </c>
      <c r="M245" s="92" t="str">
        <f t="shared" si="11"/>
        <v/>
      </c>
      <c r="N245" s="92" t="str">
        <f t="shared" si="12"/>
        <v/>
      </c>
    </row>
    <row r="246" spans="1:14" ht="18" customHeight="1" x14ac:dyDescent="0.25">
      <c r="A246" s="86"/>
      <c r="B246" s="87" t="str">
        <f>IF(A246="","",VLOOKUP(A246,'[1]TARIF JEUX 2021-2022'!$A$6874:$G$11477,2,0))</f>
        <v/>
      </c>
      <c r="C246" s="87"/>
      <c r="D246" s="87"/>
      <c r="E246" s="87"/>
      <c r="F246" s="87"/>
      <c r="G246" s="87"/>
      <c r="H246" s="88"/>
      <c r="I246" s="89" t="str">
        <f>IF(A246="","",VLOOKUP(A246,'[1]TARIF JEUX 2021-2022'!$A$6874:$G$11477,3,0))</f>
        <v/>
      </c>
      <c r="J246" s="90" t="str">
        <f>IF(A246="","",VLOOKUP(A246,'[1]TARIF JEUX 2021-2022'!$A$6874:$G$11477,4,0))</f>
        <v/>
      </c>
      <c r="K246" s="91" t="str">
        <f>IF(A246="","",VLOOKUP(A246,'[1]TARIF JEUX 2021-2022'!$A$6874:$G$11477,5,0))</f>
        <v/>
      </c>
      <c r="L246" s="92" t="str">
        <f t="shared" si="10"/>
        <v/>
      </c>
      <c r="M246" s="92" t="str">
        <f t="shared" si="11"/>
        <v/>
      </c>
      <c r="N246" s="92" t="str">
        <f t="shared" si="12"/>
        <v/>
      </c>
    </row>
    <row r="247" spans="1:14" ht="18" customHeight="1" x14ac:dyDescent="0.25">
      <c r="A247" s="86"/>
      <c r="B247" s="87" t="str">
        <f>IF(A247="","",VLOOKUP(A247,'[1]TARIF JEUX 2021-2022'!$A$6874:$G$11477,2,0))</f>
        <v/>
      </c>
      <c r="C247" s="87"/>
      <c r="D247" s="87"/>
      <c r="E247" s="87"/>
      <c r="F247" s="87"/>
      <c r="G247" s="87"/>
      <c r="H247" s="88"/>
      <c r="I247" s="89" t="str">
        <f>IF(A247="","",VLOOKUP(A247,'[1]TARIF JEUX 2021-2022'!$A$6874:$G$11477,3,0))</f>
        <v/>
      </c>
      <c r="J247" s="90" t="str">
        <f>IF(A247="","",VLOOKUP(A247,'[1]TARIF JEUX 2021-2022'!$A$6874:$G$11477,4,0))</f>
        <v/>
      </c>
      <c r="K247" s="91" t="str">
        <f>IF(A247="","",VLOOKUP(A247,'[1]TARIF JEUX 2021-2022'!$A$6874:$G$11477,5,0))</f>
        <v/>
      </c>
      <c r="L247" s="92" t="str">
        <f t="shared" si="10"/>
        <v/>
      </c>
      <c r="M247" s="92" t="str">
        <f t="shared" si="11"/>
        <v/>
      </c>
      <c r="N247" s="92" t="str">
        <f t="shared" si="12"/>
        <v/>
      </c>
    </row>
    <row r="248" spans="1:14" ht="18" customHeight="1" x14ac:dyDescent="0.25">
      <c r="A248" s="86"/>
      <c r="B248" s="87" t="str">
        <f>IF(A248="","",VLOOKUP(A248,'[1]TARIF JEUX 2021-2022'!$A$6874:$G$11477,2,0))</f>
        <v/>
      </c>
      <c r="C248" s="87"/>
      <c r="D248" s="87"/>
      <c r="E248" s="87"/>
      <c r="F248" s="87"/>
      <c r="G248" s="87"/>
      <c r="H248" s="88"/>
      <c r="I248" s="89" t="str">
        <f>IF(A248="","",VLOOKUP(A248,'[1]TARIF JEUX 2021-2022'!$A$6874:$G$11477,3,0))</f>
        <v/>
      </c>
      <c r="J248" s="90" t="str">
        <f>IF(A248="","",VLOOKUP(A248,'[1]TARIF JEUX 2021-2022'!$A$6874:$G$11477,4,0))</f>
        <v/>
      </c>
      <c r="K248" s="91" t="str">
        <f>IF(A248="","",VLOOKUP(A248,'[1]TARIF JEUX 2021-2022'!$A$6874:$G$11477,5,0))</f>
        <v/>
      </c>
      <c r="L248" s="92" t="str">
        <f t="shared" si="10"/>
        <v/>
      </c>
      <c r="M248" s="92" t="str">
        <f t="shared" si="11"/>
        <v/>
      </c>
      <c r="N248" s="92" t="str">
        <f t="shared" si="12"/>
        <v/>
      </c>
    </row>
    <row r="249" spans="1:14" ht="18" customHeight="1" x14ac:dyDescent="0.25">
      <c r="A249" s="86"/>
      <c r="B249" s="87" t="str">
        <f>IF(A249="","",VLOOKUP(A249,'[1]TARIF JEUX 2021-2022'!$A$6874:$G$11477,2,0))</f>
        <v/>
      </c>
      <c r="C249" s="87"/>
      <c r="D249" s="87"/>
      <c r="E249" s="87"/>
      <c r="F249" s="87"/>
      <c r="G249" s="87"/>
      <c r="H249" s="88"/>
      <c r="I249" s="89" t="str">
        <f>IF(A249="","",VLOOKUP(A249,'[1]TARIF JEUX 2021-2022'!$A$6874:$G$11477,3,0))</f>
        <v/>
      </c>
      <c r="J249" s="90" t="str">
        <f>IF(A249="","",VLOOKUP(A249,'[1]TARIF JEUX 2021-2022'!$A$6874:$G$11477,4,0))</f>
        <v/>
      </c>
      <c r="K249" s="91" t="str">
        <f>IF(A249="","",VLOOKUP(A249,'[1]TARIF JEUX 2021-2022'!$A$6874:$G$11477,5,0))</f>
        <v/>
      </c>
      <c r="L249" s="92" t="str">
        <f t="shared" si="10"/>
        <v/>
      </c>
      <c r="M249" s="92" t="str">
        <f t="shared" si="11"/>
        <v/>
      </c>
      <c r="N249" s="92" t="str">
        <f t="shared" si="12"/>
        <v/>
      </c>
    </row>
    <row r="250" spans="1:14" ht="18" customHeight="1" x14ac:dyDescent="0.25">
      <c r="A250" s="86"/>
      <c r="B250" s="87" t="str">
        <f>IF(A250="","",VLOOKUP(A250,'[1]TARIF JEUX 2021-2022'!$A$6874:$G$11477,2,0))</f>
        <v/>
      </c>
      <c r="C250" s="87"/>
      <c r="D250" s="87"/>
      <c r="E250" s="87"/>
      <c r="F250" s="87"/>
      <c r="G250" s="87"/>
      <c r="H250" s="88"/>
      <c r="I250" s="89" t="str">
        <f>IF(A250="","",VLOOKUP(A250,'[1]TARIF JEUX 2021-2022'!$A$6874:$G$11477,3,0))</f>
        <v/>
      </c>
      <c r="J250" s="90" t="str">
        <f>IF(A250="","",VLOOKUP(A250,'[1]TARIF JEUX 2021-2022'!$A$6874:$G$11477,4,0))</f>
        <v/>
      </c>
      <c r="K250" s="91" t="str">
        <f>IF(A250="","",VLOOKUP(A250,'[1]TARIF JEUX 2021-2022'!$A$6874:$G$11477,5,0))</f>
        <v/>
      </c>
      <c r="L250" s="92" t="str">
        <f t="shared" si="10"/>
        <v/>
      </c>
      <c r="M250" s="92" t="str">
        <f t="shared" si="11"/>
        <v/>
      </c>
      <c r="N250" s="92" t="str">
        <f t="shared" si="12"/>
        <v/>
      </c>
    </row>
    <row r="251" spans="1:14" ht="18" customHeight="1" x14ac:dyDescent="0.25">
      <c r="A251" s="86"/>
      <c r="B251" s="87" t="str">
        <f>IF(A251="","",VLOOKUP(A251,'[1]TARIF JEUX 2021-2022'!$A$6874:$G$11477,2,0))</f>
        <v/>
      </c>
      <c r="C251" s="87"/>
      <c r="D251" s="87"/>
      <c r="E251" s="87"/>
      <c r="F251" s="87"/>
      <c r="G251" s="87"/>
      <c r="H251" s="88"/>
      <c r="I251" s="89" t="str">
        <f>IF(A251="","",VLOOKUP(A251,'[1]TARIF JEUX 2021-2022'!$A$6874:$G$11477,3,0))</f>
        <v/>
      </c>
      <c r="J251" s="90" t="str">
        <f>IF(A251="","",VLOOKUP(A251,'[1]TARIF JEUX 2021-2022'!$A$6874:$G$11477,4,0))</f>
        <v/>
      </c>
      <c r="K251" s="91" t="str">
        <f>IF(A251="","",VLOOKUP(A251,'[1]TARIF JEUX 2021-2022'!$A$6874:$G$11477,5,0))</f>
        <v/>
      </c>
      <c r="L251" s="92" t="str">
        <f t="shared" si="10"/>
        <v/>
      </c>
      <c r="M251" s="92" t="str">
        <f t="shared" si="11"/>
        <v/>
      </c>
      <c r="N251" s="92" t="str">
        <f t="shared" si="12"/>
        <v/>
      </c>
    </row>
    <row r="252" spans="1:14" ht="18" customHeight="1" x14ac:dyDescent="0.25">
      <c r="A252" s="86"/>
      <c r="B252" s="87" t="str">
        <f>IF(A252="","",VLOOKUP(A252,'[1]TARIF JEUX 2021-2022'!$A$6874:$G$11477,2,0))</f>
        <v/>
      </c>
      <c r="C252" s="87"/>
      <c r="D252" s="87"/>
      <c r="E252" s="87"/>
      <c r="F252" s="87"/>
      <c r="G252" s="87"/>
      <c r="H252" s="88"/>
      <c r="I252" s="89" t="str">
        <f>IF(A252="","",VLOOKUP(A252,'[1]TARIF JEUX 2021-2022'!$A$6874:$G$11477,3,0))</f>
        <v/>
      </c>
      <c r="J252" s="90" t="str">
        <f>IF(A252="","",VLOOKUP(A252,'[1]TARIF JEUX 2021-2022'!$A$6874:$G$11477,4,0))</f>
        <v/>
      </c>
      <c r="K252" s="91" t="str">
        <f>IF(A252="","",VLOOKUP(A252,'[1]TARIF JEUX 2021-2022'!$A$6874:$G$11477,5,0))</f>
        <v/>
      </c>
      <c r="L252" s="92" t="str">
        <f t="shared" si="10"/>
        <v/>
      </c>
      <c r="M252" s="92" t="str">
        <f t="shared" si="11"/>
        <v/>
      </c>
      <c r="N252" s="92" t="str">
        <f t="shared" si="12"/>
        <v/>
      </c>
    </row>
    <row r="253" spans="1:14" ht="18" customHeight="1" x14ac:dyDescent="0.25">
      <c r="A253" s="86"/>
      <c r="B253" s="87" t="str">
        <f>IF(A253="","",VLOOKUP(A253,'[1]TARIF JEUX 2021-2022'!$A$6874:$G$11477,2,0))</f>
        <v/>
      </c>
      <c r="C253" s="87"/>
      <c r="D253" s="87"/>
      <c r="E253" s="87"/>
      <c r="F253" s="87"/>
      <c r="G253" s="87"/>
      <c r="H253" s="88"/>
      <c r="I253" s="89" t="str">
        <f>IF(A253="","",VLOOKUP(A253,'[1]TARIF JEUX 2021-2022'!$A$6874:$G$11477,3,0))</f>
        <v/>
      </c>
      <c r="J253" s="90" t="str">
        <f>IF(A253="","",VLOOKUP(A253,'[1]TARIF JEUX 2021-2022'!$A$6874:$G$11477,4,0))</f>
        <v/>
      </c>
      <c r="K253" s="91" t="str">
        <f>IF(A253="","",VLOOKUP(A253,'[1]TARIF JEUX 2021-2022'!$A$6874:$G$11477,5,0))</f>
        <v/>
      </c>
      <c r="L253" s="92" t="str">
        <f t="shared" si="10"/>
        <v/>
      </c>
      <c r="M253" s="92" t="str">
        <f t="shared" si="11"/>
        <v/>
      </c>
      <c r="N253" s="92" t="str">
        <f t="shared" si="12"/>
        <v/>
      </c>
    </row>
    <row r="254" spans="1:14" ht="18" customHeight="1" x14ac:dyDescent="0.25">
      <c r="A254" s="86"/>
      <c r="B254" s="87" t="str">
        <f>IF(A254="","",VLOOKUP(A254,'[1]TARIF JEUX 2021-2022'!$A$6874:$G$11477,2,0))</f>
        <v/>
      </c>
      <c r="C254" s="87"/>
      <c r="D254" s="87"/>
      <c r="E254" s="87"/>
      <c r="F254" s="87"/>
      <c r="G254" s="87"/>
      <c r="H254" s="88"/>
      <c r="I254" s="89" t="str">
        <f>IF(A254="","",VLOOKUP(A254,'[1]TARIF JEUX 2021-2022'!$A$6874:$G$11477,3,0))</f>
        <v/>
      </c>
      <c r="J254" s="90" t="str">
        <f>IF(A254="","",VLOOKUP(A254,'[1]TARIF JEUX 2021-2022'!$A$6874:$G$11477,4,0))</f>
        <v/>
      </c>
      <c r="K254" s="91" t="str">
        <f>IF(A254="","",VLOOKUP(A254,'[1]TARIF JEUX 2021-2022'!$A$6874:$G$11477,5,0))</f>
        <v/>
      </c>
      <c r="L254" s="92" t="str">
        <f t="shared" si="10"/>
        <v/>
      </c>
      <c r="M254" s="92" t="str">
        <f t="shared" si="11"/>
        <v/>
      </c>
      <c r="N254" s="92" t="str">
        <f t="shared" si="12"/>
        <v/>
      </c>
    </row>
    <row r="255" spans="1:14" ht="18" customHeight="1" x14ac:dyDescent="0.25">
      <c r="A255" s="86"/>
      <c r="B255" s="87" t="str">
        <f>IF(A255="","",VLOOKUP(A255,'[1]TARIF JEUX 2021-2022'!$A$6874:$G$11477,2,0))</f>
        <v/>
      </c>
      <c r="C255" s="87"/>
      <c r="D255" s="87"/>
      <c r="E255" s="87"/>
      <c r="F255" s="87"/>
      <c r="G255" s="87"/>
      <c r="H255" s="88"/>
      <c r="I255" s="89" t="str">
        <f>IF(A255="","",VLOOKUP(A255,'[1]TARIF JEUX 2021-2022'!$A$6874:$G$11477,3,0))</f>
        <v/>
      </c>
      <c r="J255" s="90" t="str">
        <f>IF(A255="","",VLOOKUP(A255,'[1]TARIF JEUX 2021-2022'!$A$6874:$G$11477,4,0))</f>
        <v/>
      </c>
      <c r="K255" s="91" t="str">
        <f>IF(A255="","",VLOOKUP(A255,'[1]TARIF JEUX 2021-2022'!$A$6874:$G$11477,5,0))</f>
        <v/>
      </c>
      <c r="L255" s="92" t="str">
        <f t="shared" si="10"/>
        <v/>
      </c>
      <c r="M255" s="92" t="str">
        <f t="shared" si="11"/>
        <v/>
      </c>
      <c r="N255" s="92" t="str">
        <f t="shared" si="12"/>
        <v/>
      </c>
    </row>
    <row r="256" spans="1:14" ht="18" customHeight="1" x14ac:dyDescent="0.25">
      <c r="A256" s="86"/>
      <c r="B256" s="87" t="str">
        <f>IF(A256="","",VLOOKUP(A256,'[1]TARIF JEUX 2021-2022'!$A$6874:$G$11477,2,0))</f>
        <v/>
      </c>
      <c r="C256" s="87"/>
      <c r="D256" s="87"/>
      <c r="E256" s="87"/>
      <c r="F256" s="87"/>
      <c r="G256" s="87"/>
      <c r="H256" s="88"/>
      <c r="I256" s="89" t="str">
        <f>IF(A256="","",VLOOKUP(A256,'[1]TARIF JEUX 2021-2022'!$A$6874:$G$11477,3,0))</f>
        <v/>
      </c>
      <c r="J256" s="90" t="str">
        <f>IF(A256="","",VLOOKUP(A256,'[1]TARIF JEUX 2021-2022'!$A$6874:$G$11477,4,0))</f>
        <v/>
      </c>
      <c r="K256" s="91" t="str">
        <f>IF(A256="","",VLOOKUP(A256,'[1]TARIF JEUX 2021-2022'!$A$6874:$G$11477,5,0))</f>
        <v/>
      </c>
      <c r="L256" s="92" t="str">
        <f t="shared" si="10"/>
        <v/>
      </c>
      <c r="M256" s="92" t="str">
        <f t="shared" si="11"/>
        <v/>
      </c>
      <c r="N256" s="92" t="str">
        <f t="shared" si="12"/>
        <v/>
      </c>
    </row>
    <row r="257" spans="1:14" ht="18" customHeight="1" x14ac:dyDescent="0.25">
      <c r="A257" s="86"/>
      <c r="B257" s="87" t="str">
        <f>IF(A257="","",VLOOKUP(A257,'[1]TARIF JEUX 2021-2022'!$A$6874:$G$11477,2,0))</f>
        <v/>
      </c>
      <c r="C257" s="87"/>
      <c r="D257" s="87"/>
      <c r="E257" s="87"/>
      <c r="F257" s="87"/>
      <c r="G257" s="87"/>
      <c r="H257" s="88"/>
      <c r="I257" s="89" t="str">
        <f>IF(A257="","",VLOOKUP(A257,'[1]TARIF JEUX 2021-2022'!$A$6874:$G$11477,3,0))</f>
        <v/>
      </c>
      <c r="J257" s="90" t="str">
        <f>IF(A257="","",VLOOKUP(A257,'[1]TARIF JEUX 2021-2022'!$A$6874:$G$11477,4,0))</f>
        <v/>
      </c>
      <c r="K257" s="91" t="str">
        <f>IF(A257="","",VLOOKUP(A257,'[1]TARIF JEUX 2021-2022'!$A$6874:$G$11477,5,0))</f>
        <v/>
      </c>
      <c r="L257" s="92" t="str">
        <f t="shared" si="10"/>
        <v/>
      </c>
      <c r="M257" s="92" t="str">
        <f t="shared" si="11"/>
        <v/>
      </c>
      <c r="N257" s="92" t="str">
        <f t="shared" si="12"/>
        <v/>
      </c>
    </row>
    <row r="258" spans="1:14" ht="18" customHeight="1" x14ac:dyDescent="0.25">
      <c r="A258" s="86"/>
      <c r="B258" s="87" t="str">
        <f>IF(A258="","",VLOOKUP(A258,'[1]TARIF JEUX 2021-2022'!$A$6874:$G$11477,2,0))</f>
        <v/>
      </c>
      <c r="C258" s="87"/>
      <c r="D258" s="87"/>
      <c r="E258" s="87"/>
      <c r="F258" s="87"/>
      <c r="G258" s="87"/>
      <c r="H258" s="88"/>
      <c r="I258" s="89" t="str">
        <f>IF(A258="","",VLOOKUP(A258,'[1]TARIF JEUX 2021-2022'!$A$6874:$G$11477,3,0))</f>
        <v/>
      </c>
      <c r="J258" s="90" t="str">
        <f>IF(A258="","",VLOOKUP(A258,'[1]TARIF JEUX 2021-2022'!$A$6874:$G$11477,4,0))</f>
        <v/>
      </c>
      <c r="K258" s="91" t="str">
        <f>IF(A258="","",VLOOKUP(A258,'[1]TARIF JEUX 2021-2022'!$A$6874:$G$11477,5,0))</f>
        <v/>
      </c>
      <c r="L258" s="92" t="str">
        <f t="shared" si="10"/>
        <v/>
      </c>
      <c r="M258" s="92" t="str">
        <f t="shared" si="11"/>
        <v/>
      </c>
      <c r="N258" s="92" t="str">
        <f t="shared" si="12"/>
        <v/>
      </c>
    </row>
    <row r="259" spans="1:14" ht="18" customHeight="1" x14ac:dyDescent="0.25">
      <c r="A259" s="86"/>
      <c r="B259" s="87" t="str">
        <f>IF(A259="","",VLOOKUP(A259,'[1]TARIF JEUX 2021-2022'!$A$6874:$G$11477,2,0))</f>
        <v/>
      </c>
      <c r="C259" s="87"/>
      <c r="D259" s="87"/>
      <c r="E259" s="87"/>
      <c r="F259" s="87"/>
      <c r="G259" s="87"/>
      <c r="H259" s="88"/>
      <c r="I259" s="89" t="str">
        <f>IF(A259="","",VLOOKUP(A259,'[1]TARIF JEUX 2021-2022'!$A$6874:$G$11477,3,0))</f>
        <v/>
      </c>
      <c r="J259" s="90" t="str">
        <f>IF(A259="","",VLOOKUP(A259,'[1]TARIF JEUX 2021-2022'!$A$6874:$G$11477,4,0))</f>
        <v/>
      </c>
      <c r="K259" s="91" t="str">
        <f>IF(A259="","",VLOOKUP(A259,'[1]TARIF JEUX 2021-2022'!$A$6874:$G$11477,5,0))</f>
        <v/>
      </c>
      <c r="L259" s="92" t="str">
        <f t="shared" si="10"/>
        <v/>
      </c>
      <c r="M259" s="92" t="str">
        <f t="shared" si="11"/>
        <v/>
      </c>
      <c r="N259" s="92" t="str">
        <f t="shared" si="12"/>
        <v/>
      </c>
    </row>
    <row r="260" spans="1:14" ht="18" customHeight="1" x14ac:dyDescent="0.25">
      <c r="A260" s="86"/>
      <c r="B260" s="87" t="str">
        <f>IF(A260="","",VLOOKUP(A260,'[1]TARIF JEUX 2021-2022'!$A$6874:$G$11477,2,0))</f>
        <v/>
      </c>
      <c r="C260" s="87"/>
      <c r="D260" s="87"/>
      <c r="E260" s="87"/>
      <c r="F260" s="87"/>
      <c r="G260" s="87"/>
      <c r="H260" s="88"/>
      <c r="I260" s="89" t="str">
        <f>IF(A260="","",VLOOKUP(A260,'[1]TARIF JEUX 2021-2022'!$A$6874:$G$11477,3,0))</f>
        <v/>
      </c>
      <c r="J260" s="90" t="str">
        <f>IF(A260="","",VLOOKUP(A260,'[1]TARIF JEUX 2021-2022'!$A$6874:$G$11477,4,0))</f>
        <v/>
      </c>
      <c r="K260" s="91" t="str">
        <f>IF(A260="","",VLOOKUP(A260,'[1]TARIF JEUX 2021-2022'!$A$6874:$G$11477,5,0))</f>
        <v/>
      </c>
      <c r="L260" s="92" t="str">
        <f t="shared" si="10"/>
        <v/>
      </c>
      <c r="M260" s="92" t="str">
        <f t="shared" si="11"/>
        <v/>
      </c>
      <c r="N260" s="92" t="str">
        <f t="shared" si="12"/>
        <v/>
      </c>
    </row>
    <row r="261" spans="1:14" ht="18" customHeight="1" x14ac:dyDescent="0.25">
      <c r="A261" s="86"/>
      <c r="B261" s="87" t="str">
        <f>IF(A261="","",VLOOKUP(A261,'[1]TARIF JEUX 2021-2022'!$A$6874:$G$11477,2,0))</f>
        <v/>
      </c>
      <c r="C261" s="87"/>
      <c r="D261" s="87"/>
      <c r="E261" s="87"/>
      <c r="F261" s="87"/>
      <c r="G261" s="87"/>
      <c r="H261" s="88"/>
      <c r="I261" s="89" t="str">
        <f>IF(A261="","",VLOOKUP(A261,'[1]TARIF JEUX 2021-2022'!$A$6874:$G$11477,3,0))</f>
        <v/>
      </c>
      <c r="J261" s="90" t="str">
        <f>IF(A261="","",VLOOKUP(A261,'[1]TARIF JEUX 2021-2022'!$A$6874:$G$11477,4,0))</f>
        <v/>
      </c>
      <c r="K261" s="91" t="str">
        <f>IF(A261="","",VLOOKUP(A261,'[1]TARIF JEUX 2021-2022'!$A$6874:$G$11477,5,0))</f>
        <v/>
      </c>
      <c r="L261" s="92" t="str">
        <f t="shared" si="10"/>
        <v/>
      </c>
      <c r="M261" s="92" t="str">
        <f t="shared" si="11"/>
        <v/>
      </c>
      <c r="N261" s="92" t="str">
        <f t="shared" si="12"/>
        <v/>
      </c>
    </row>
    <row r="262" spans="1:14" ht="18" customHeight="1" x14ac:dyDescent="0.25">
      <c r="A262" s="86"/>
      <c r="B262" s="87" t="str">
        <f>IF(A262="","",VLOOKUP(A262,'[1]TARIF JEUX 2021-2022'!$A$6874:$G$11477,2,0))</f>
        <v/>
      </c>
      <c r="C262" s="87"/>
      <c r="D262" s="87"/>
      <c r="E262" s="87"/>
      <c r="F262" s="87"/>
      <c r="G262" s="87"/>
      <c r="H262" s="88"/>
      <c r="I262" s="89" t="str">
        <f>IF(A262="","",VLOOKUP(A262,'[1]TARIF JEUX 2021-2022'!$A$6874:$G$11477,3,0))</f>
        <v/>
      </c>
      <c r="J262" s="90" t="str">
        <f>IF(A262="","",VLOOKUP(A262,'[1]TARIF JEUX 2021-2022'!$A$6874:$G$11477,4,0))</f>
        <v/>
      </c>
      <c r="K262" s="91" t="str">
        <f>IF(A262="","",VLOOKUP(A262,'[1]TARIF JEUX 2021-2022'!$A$6874:$G$11477,5,0))</f>
        <v/>
      </c>
      <c r="L262" s="92" t="str">
        <f t="shared" si="10"/>
        <v/>
      </c>
      <c r="M262" s="92" t="str">
        <f t="shared" si="11"/>
        <v/>
      </c>
      <c r="N262" s="92" t="str">
        <f t="shared" si="12"/>
        <v/>
      </c>
    </row>
    <row r="263" spans="1:14" ht="18" customHeight="1" x14ac:dyDescent="0.25">
      <c r="A263" s="86"/>
      <c r="B263" s="87" t="str">
        <f>IF(A263="","",VLOOKUP(A263,'[1]TARIF JEUX 2021-2022'!$A$6874:$G$11477,2,0))</f>
        <v/>
      </c>
      <c r="C263" s="87"/>
      <c r="D263" s="87"/>
      <c r="E263" s="87"/>
      <c r="F263" s="87"/>
      <c r="G263" s="87"/>
      <c r="H263" s="88"/>
      <c r="I263" s="89" t="str">
        <f>IF(A263="","",VLOOKUP(A263,'[1]TARIF JEUX 2021-2022'!$A$6874:$G$11477,3,0))</f>
        <v/>
      </c>
      <c r="J263" s="90" t="str">
        <f>IF(A263="","",VLOOKUP(A263,'[1]TARIF JEUX 2021-2022'!$A$6874:$G$11477,4,0))</f>
        <v/>
      </c>
      <c r="K263" s="91" t="str">
        <f>IF(A263="","",VLOOKUP(A263,'[1]TARIF JEUX 2021-2022'!$A$6874:$G$11477,5,0))</f>
        <v/>
      </c>
      <c r="L263" s="92" t="str">
        <f t="shared" si="10"/>
        <v/>
      </c>
      <c r="M263" s="92" t="str">
        <f t="shared" si="11"/>
        <v/>
      </c>
      <c r="N263" s="92" t="str">
        <f t="shared" si="12"/>
        <v/>
      </c>
    </row>
    <row r="264" spans="1:14" ht="18" customHeight="1" x14ac:dyDescent="0.25">
      <c r="A264" s="86"/>
      <c r="B264" s="87" t="str">
        <f>IF(A264="","",VLOOKUP(A264,'[1]TARIF JEUX 2021-2022'!$A$6874:$G$11477,2,0))</f>
        <v/>
      </c>
      <c r="C264" s="87"/>
      <c r="D264" s="87"/>
      <c r="E264" s="87"/>
      <c r="F264" s="87"/>
      <c r="G264" s="87"/>
      <c r="H264" s="88"/>
      <c r="I264" s="89" t="str">
        <f>IF(A264="","",VLOOKUP(A264,'[1]TARIF JEUX 2021-2022'!$A$6874:$G$11477,3,0))</f>
        <v/>
      </c>
      <c r="J264" s="90" t="str">
        <f>IF(A264="","",VLOOKUP(A264,'[1]TARIF JEUX 2021-2022'!$A$6874:$G$11477,4,0))</f>
        <v/>
      </c>
      <c r="K264" s="91" t="str">
        <f>IF(A264="","",VLOOKUP(A264,'[1]TARIF JEUX 2021-2022'!$A$6874:$G$11477,5,0))</f>
        <v/>
      </c>
      <c r="L264" s="92" t="str">
        <f t="shared" si="10"/>
        <v/>
      </c>
      <c r="M264" s="92" t="str">
        <f t="shared" si="11"/>
        <v/>
      </c>
      <c r="N264" s="92" t="str">
        <f t="shared" si="12"/>
        <v/>
      </c>
    </row>
    <row r="265" spans="1:14" ht="18" customHeight="1" x14ac:dyDescent="0.25">
      <c r="A265" s="86"/>
      <c r="B265" s="87" t="str">
        <f>IF(A265="","",VLOOKUP(A265,'[1]TARIF JEUX 2021-2022'!$A$6874:$G$11477,2,0))</f>
        <v/>
      </c>
      <c r="C265" s="87"/>
      <c r="D265" s="87"/>
      <c r="E265" s="87"/>
      <c r="F265" s="87"/>
      <c r="G265" s="87"/>
      <c r="H265" s="88"/>
      <c r="I265" s="89" t="str">
        <f>IF(A265="","",VLOOKUP(A265,'[1]TARIF JEUX 2021-2022'!$A$6874:$G$11477,3,0))</f>
        <v/>
      </c>
      <c r="J265" s="90" t="str">
        <f>IF(A265="","",VLOOKUP(A265,'[1]TARIF JEUX 2021-2022'!$A$6874:$G$11477,4,0))</f>
        <v/>
      </c>
      <c r="K265" s="91" t="str">
        <f>IF(A265="","",VLOOKUP(A265,'[1]TARIF JEUX 2021-2022'!$A$6874:$G$11477,5,0))</f>
        <v/>
      </c>
      <c r="L265" s="92" t="str">
        <f t="shared" si="10"/>
        <v/>
      </c>
      <c r="M265" s="92" t="str">
        <f t="shared" si="11"/>
        <v/>
      </c>
      <c r="N265" s="92" t="str">
        <f t="shared" si="12"/>
        <v/>
      </c>
    </row>
    <row r="266" spans="1:14" ht="18" customHeight="1" x14ac:dyDescent="0.25">
      <c r="A266" s="86"/>
      <c r="B266" s="87" t="str">
        <f>IF(A266="","",VLOOKUP(A266,'[1]TARIF JEUX 2021-2022'!$A$6874:$G$11477,2,0))</f>
        <v/>
      </c>
      <c r="C266" s="87"/>
      <c r="D266" s="87"/>
      <c r="E266" s="87"/>
      <c r="F266" s="87"/>
      <c r="G266" s="87"/>
      <c r="H266" s="88"/>
      <c r="I266" s="89" t="str">
        <f>IF(A266="","",VLOOKUP(A266,'[1]TARIF JEUX 2021-2022'!$A$6874:$G$11477,3,0))</f>
        <v/>
      </c>
      <c r="J266" s="90" t="str">
        <f>IF(A266="","",VLOOKUP(A266,'[1]TARIF JEUX 2021-2022'!$A$6874:$G$11477,4,0))</f>
        <v/>
      </c>
      <c r="K266" s="91" t="str">
        <f>IF(A266="","",VLOOKUP(A266,'[1]TARIF JEUX 2021-2022'!$A$6874:$G$11477,5,0))</f>
        <v/>
      </c>
      <c r="L266" s="92" t="str">
        <f t="shared" si="10"/>
        <v/>
      </c>
      <c r="M266" s="92" t="str">
        <f t="shared" si="11"/>
        <v/>
      </c>
      <c r="N266" s="92" t="str">
        <f t="shared" si="12"/>
        <v/>
      </c>
    </row>
    <row r="267" spans="1:14" ht="18" customHeight="1" x14ac:dyDescent="0.25">
      <c r="A267" s="86"/>
      <c r="B267" s="87" t="str">
        <f>IF(A267="","",VLOOKUP(A267,'[1]TARIF JEUX 2021-2022'!$A$6874:$G$11477,2,0))</f>
        <v/>
      </c>
      <c r="C267" s="87"/>
      <c r="D267" s="87"/>
      <c r="E267" s="87"/>
      <c r="F267" s="87"/>
      <c r="G267" s="87"/>
      <c r="H267" s="88"/>
      <c r="I267" s="89" t="str">
        <f>IF(A267="","",VLOOKUP(A267,'[1]TARIF JEUX 2021-2022'!$A$6874:$G$11477,3,0))</f>
        <v/>
      </c>
      <c r="J267" s="90" t="str">
        <f>IF(A267="","",VLOOKUP(A267,'[1]TARIF JEUX 2021-2022'!$A$6874:$G$11477,4,0))</f>
        <v/>
      </c>
      <c r="K267" s="91" t="str">
        <f>IF(A267="","",VLOOKUP(A267,'[1]TARIF JEUX 2021-2022'!$A$6874:$G$11477,5,0))</f>
        <v/>
      </c>
      <c r="L267" s="92" t="str">
        <f t="shared" si="10"/>
        <v/>
      </c>
      <c r="M267" s="92" t="str">
        <f t="shared" si="11"/>
        <v/>
      </c>
      <c r="N267" s="92" t="str">
        <f t="shared" si="12"/>
        <v/>
      </c>
    </row>
    <row r="268" spans="1:14" ht="18" customHeight="1" x14ac:dyDescent="0.25">
      <c r="A268" s="86"/>
      <c r="B268" s="87" t="str">
        <f>IF(A268="","",VLOOKUP(A268,'[1]TARIF JEUX 2021-2022'!$A$6874:$G$11477,2,0))</f>
        <v/>
      </c>
      <c r="C268" s="87"/>
      <c r="D268" s="87"/>
      <c r="E268" s="87"/>
      <c r="F268" s="87"/>
      <c r="G268" s="87"/>
      <c r="H268" s="88"/>
      <c r="I268" s="89" t="str">
        <f>IF(A268="","",VLOOKUP(A268,'[1]TARIF JEUX 2021-2022'!$A$6874:$G$11477,3,0))</f>
        <v/>
      </c>
      <c r="J268" s="90" t="str">
        <f>IF(A268="","",VLOOKUP(A268,'[1]TARIF JEUX 2021-2022'!$A$6874:$G$11477,4,0))</f>
        <v/>
      </c>
      <c r="K268" s="91" t="str">
        <f>IF(A268="","",VLOOKUP(A268,'[1]TARIF JEUX 2021-2022'!$A$6874:$G$11477,5,0))</f>
        <v/>
      </c>
      <c r="L268" s="92" t="str">
        <f t="shared" si="10"/>
        <v/>
      </c>
      <c r="M268" s="92" t="str">
        <f t="shared" si="11"/>
        <v/>
      </c>
      <c r="N268" s="92" t="str">
        <f t="shared" si="12"/>
        <v/>
      </c>
    </row>
    <row r="269" spans="1:14" ht="18" customHeight="1" x14ac:dyDescent="0.25">
      <c r="A269" s="86"/>
      <c r="B269" s="87" t="str">
        <f>IF(A269="","",VLOOKUP(A269,'[1]TARIF JEUX 2021-2022'!$A$6874:$G$11477,2,0))</f>
        <v/>
      </c>
      <c r="C269" s="87"/>
      <c r="D269" s="87"/>
      <c r="E269" s="87"/>
      <c r="F269" s="87"/>
      <c r="G269" s="87"/>
      <c r="H269" s="88"/>
      <c r="I269" s="89" t="str">
        <f>IF(A269="","",VLOOKUP(A269,'[1]TARIF JEUX 2021-2022'!$A$6874:$G$11477,3,0))</f>
        <v/>
      </c>
      <c r="J269" s="90" t="str">
        <f>IF(A269="","",VLOOKUP(A269,'[1]TARIF JEUX 2021-2022'!$A$6874:$G$11477,4,0))</f>
        <v/>
      </c>
      <c r="K269" s="91" t="str">
        <f>IF(A269="","",VLOOKUP(A269,'[1]TARIF JEUX 2021-2022'!$A$6874:$G$11477,5,0))</f>
        <v/>
      </c>
      <c r="L269" s="92" t="str">
        <f t="shared" si="10"/>
        <v/>
      </c>
      <c r="M269" s="92" t="str">
        <f t="shared" si="11"/>
        <v/>
      </c>
      <c r="N269" s="92" t="str">
        <f t="shared" si="12"/>
        <v/>
      </c>
    </row>
    <row r="270" spans="1:14" ht="18" customHeight="1" x14ac:dyDescent="0.25">
      <c r="A270" s="86"/>
      <c r="B270" s="87" t="str">
        <f>IF(A270="","",VLOOKUP(A270,'[1]TARIF JEUX 2021-2022'!$A$6874:$G$11477,2,0))</f>
        <v/>
      </c>
      <c r="C270" s="87"/>
      <c r="D270" s="87"/>
      <c r="E270" s="87"/>
      <c r="F270" s="87"/>
      <c r="G270" s="87"/>
      <c r="H270" s="88"/>
      <c r="I270" s="89" t="str">
        <f>IF(A270="","",VLOOKUP(A270,'[1]TARIF JEUX 2021-2022'!$A$6874:$G$11477,3,0))</f>
        <v/>
      </c>
      <c r="J270" s="90" t="str">
        <f>IF(A270="","",VLOOKUP(A270,'[1]TARIF JEUX 2021-2022'!$A$6874:$G$11477,4,0))</f>
        <v/>
      </c>
      <c r="K270" s="91" t="str">
        <f>IF(A270="","",VLOOKUP(A270,'[1]TARIF JEUX 2021-2022'!$A$6874:$G$11477,5,0))</f>
        <v/>
      </c>
      <c r="L270" s="92" t="str">
        <f t="shared" si="10"/>
        <v/>
      </c>
      <c r="M270" s="92" t="str">
        <f t="shared" si="11"/>
        <v/>
      </c>
      <c r="N270" s="92" t="str">
        <f t="shared" si="12"/>
        <v/>
      </c>
    </row>
    <row r="271" spans="1:14" ht="18" customHeight="1" x14ac:dyDescent="0.25">
      <c r="A271" s="86"/>
      <c r="B271" s="87" t="str">
        <f>IF(A271="","",VLOOKUP(A271,'[1]TARIF JEUX 2021-2022'!$A$6874:$G$11477,2,0))</f>
        <v/>
      </c>
      <c r="C271" s="87"/>
      <c r="D271" s="87"/>
      <c r="E271" s="87"/>
      <c r="F271" s="87"/>
      <c r="G271" s="87"/>
      <c r="H271" s="88"/>
      <c r="I271" s="89" t="str">
        <f>IF(A271="","",VLOOKUP(A271,'[1]TARIF JEUX 2021-2022'!$A$6874:$G$11477,3,0))</f>
        <v/>
      </c>
      <c r="J271" s="90" t="str">
        <f>IF(A271="","",VLOOKUP(A271,'[1]TARIF JEUX 2021-2022'!$A$6874:$G$11477,4,0))</f>
        <v/>
      </c>
      <c r="K271" s="91" t="str">
        <f>IF(A271="","",VLOOKUP(A271,'[1]TARIF JEUX 2021-2022'!$A$6874:$G$11477,5,0))</f>
        <v/>
      </c>
      <c r="L271" s="92" t="str">
        <f t="shared" si="10"/>
        <v/>
      </c>
      <c r="M271" s="92" t="str">
        <f t="shared" si="11"/>
        <v/>
      </c>
      <c r="N271" s="92" t="str">
        <f t="shared" si="12"/>
        <v/>
      </c>
    </row>
    <row r="272" spans="1:14" ht="18" customHeight="1" x14ac:dyDescent="0.25">
      <c r="A272" s="86"/>
      <c r="B272" s="87" t="str">
        <f>IF(A272="","",VLOOKUP(A272,'[1]TARIF JEUX 2021-2022'!$A$6874:$G$11477,2,0))</f>
        <v/>
      </c>
      <c r="C272" s="87"/>
      <c r="D272" s="87"/>
      <c r="E272" s="87"/>
      <c r="F272" s="87"/>
      <c r="G272" s="87"/>
      <c r="H272" s="88"/>
      <c r="I272" s="89" t="str">
        <f>IF(A272="","",VLOOKUP(A272,'[1]TARIF JEUX 2021-2022'!$A$6874:$G$11477,3,0))</f>
        <v/>
      </c>
      <c r="J272" s="90" t="str">
        <f>IF(A272="","",VLOOKUP(A272,'[1]TARIF JEUX 2021-2022'!$A$6874:$G$11477,4,0))</f>
        <v/>
      </c>
      <c r="K272" s="91" t="str">
        <f>IF(A272="","",VLOOKUP(A272,'[1]TARIF JEUX 2021-2022'!$A$6874:$G$11477,5,0))</f>
        <v/>
      </c>
      <c r="L272" s="92" t="str">
        <f t="shared" si="10"/>
        <v/>
      </c>
      <c r="M272" s="92" t="str">
        <f t="shared" si="11"/>
        <v/>
      </c>
      <c r="N272" s="92" t="str">
        <f t="shared" si="12"/>
        <v/>
      </c>
    </row>
    <row r="273" spans="1:14" ht="18" customHeight="1" x14ac:dyDescent="0.25">
      <c r="A273" s="86"/>
      <c r="B273" s="87" t="str">
        <f>IF(A273="","",VLOOKUP(A273,'[1]TARIF JEUX 2021-2022'!$A$6874:$G$11477,2,0))</f>
        <v/>
      </c>
      <c r="C273" s="87"/>
      <c r="D273" s="87"/>
      <c r="E273" s="87"/>
      <c r="F273" s="87"/>
      <c r="G273" s="87"/>
      <c r="H273" s="88"/>
      <c r="I273" s="89" t="str">
        <f>IF(A273="","",VLOOKUP(A273,'[1]TARIF JEUX 2021-2022'!$A$6874:$G$11477,3,0))</f>
        <v/>
      </c>
      <c r="J273" s="90" t="str">
        <f>IF(A273="","",VLOOKUP(A273,'[1]TARIF JEUX 2021-2022'!$A$6874:$G$11477,4,0))</f>
        <v/>
      </c>
      <c r="K273" s="91" t="str">
        <f>IF(A273="","",VLOOKUP(A273,'[1]TARIF JEUX 2021-2022'!$A$6874:$G$11477,5,0))</f>
        <v/>
      </c>
      <c r="L273" s="92" t="str">
        <f t="shared" si="10"/>
        <v/>
      </c>
      <c r="M273" s="92" t="str">
        <f t="shared" si="11"/>
        <v/>
      </c>
      <c r="N273" s="92" t="str">
        <f t="shared" si="12"/>
        <v/>
      </c>
    </row>
    <row r="274" spans="1:14" ht="18" customHeight="1" x14ac:dyDescent="0.25">
      <c r="A274" s="86"/>
      <c r="B274" s="87" t="str">
        <f>IF(A274="","",VLOOKUP(A274,'[1]TARIF JEUX 2021-2022'!$A$6874:$G$11477,2,0))</f>
        <v/>
      </c>
      <c r="C274" s="87"/>
      <c r="D274" s="87"/>
      <c r="E274" s="87"/>
      <c r="F274" s="87"/>
      <c r="G274" s="87"/>
      <c r="H274" s="88"/>
      <c r="I274" s="89" t="str">
        <f>IF(A274="","",VLOOKUP(A274,'[1]TARIF JEUX 2021-2022'!$A$6874:$G$11477,3,0))</f>
        <v/>
      </c>
      <c r="J274" s="90" t="str">
        <f>IF(A274="","",VLOOKUP(A274,'[1]TARIF JEUX 2021-2022'!$A$6874:$G$11477,4,0))</f>
        <v/>
      </c>
      <c r="K274" s="91" t="str">
        <f>IF(A274="","",VLOOKUP(A274,'[1]TARIF JEUX 2021-2022'!$A$6874:$G$11477,5,0))</f>
        <v/>
      </c>
      <c r="L274" s="92" t="str">
        <f t="shared" si="10"/>
        <v/>
      </c>
      <c r="M274" s="92" t="str">
        <f t="shared" si="11"/>
        <v/>
      </c>
      <c r="N274" s="92" t="str">
        <f t="shared" si="12"/>
        <v/>
      </c>
    </row>
    <row r="275" spans="1:14" ht="18" customHeight="1" x14ac:dyDescent="0.25">
      <c r="A275" s="86"/>
      <c r="B275" s="87" t="str">
        <f>IF(A275="","",VLOOKUP(A275,'[1]TARIF JEUX 2021-2022'!$A$6874:$G$11477,2,0))</f>
        <v/>
      </c>
      <c r="C275" s="87"/>
      <c r="D275" s="87"/>
      <c r="E275" s="87"/>
      <c r="F275" s="87"/>
      <c r="G275" s="87"/>
      <c r="H275" s="88"/>
      <c r="I275" s="89" t="str">
        <f>IF(A275="","",VLOOKUP(A275,'[1]TARIF JEUX 2021-2022'!$A$6874:$G$11477,3,0))</f>
        <v/>
      </c>
      <c r="J275" s="90" t="str">
        <f>IF(A275="","",VLOOKUP(A275,'[1]TARIF JEUX 2021-2022'!$A$6874:$G$11477,4,0))</f>
        <v/>
      </c>
      <c r="K275" s="91" t="str">
        <f>IF(A275="","",VLOOKUP(A275,'[1]TARIF JEUX 2021-2022'!$A$6874:$G$11477,5,0))</f>
        <v/>
      </c>
      <c r="L275" s="92" t="str">
        <f t="shared" si="10"/>
        <v/>
      </c>
      <c r="M275" s="92" t="str">
        <f t="shared" si="11"/>
        <v/>
      </c>
      <c r="N275" s="92" t="str">
        <f t="shared" si="12"/>
        <v/>
      </c>
    </row>
    <row r="276" spans="1:14" ht="18" customHeight="1" x14ac:dyDescent="0.25">
      <c r="A276" s="86"/>
      <c r="B276" s="87" t="str">
        <f>IF(A276="","",VLOOKUP(A276,'[1]TARIF JEUX 2021-2022'!$A$6874:$G$11477,2,0))</f>
        <v/>
      </c>
      <c r="C276" s="87"/>
      <c r="D276" s="87"/>
      <c r="E276" s="87"/>
      <c r="F276" s="87"/>
      <c r="G276" s="87"/>
      <c r="H276" s="88"/>
      <c r="I276" s="89" t="str">
        <f>IF(A276="","",VLOOKUP(A276,'[1]TARIF JEUX 2021-2022'!$A$6874:$G$11477,3,0))</f>
        <v/>
      </c>
      <c r="J276" s="90" t="str">
        <f>IF(A276="","",VLOOKUP(A276,'[1]TARIF JEUX 2021-2022'!$A$6874:$G$11477,4,0))</f>
        <v/>
      </c>
      <c r="K276" s="91" t="str">
        <f>IF(A276="","",VLOOKUP(A276,'[1]TARIF JEUX 2021-2022'!$A$6874:$G$11477,5,0))</f>
        <v/>
      </c>
      <c r="L276" s="92" t="str">
        <f t="shared" si="10"/>
        <v/>
      </c>
      <c r="M276" s="92" t="str">
        <f t="shared" si="11"/>
        <v/>
      </c>
      <c r="N276" s="92" t="str">
        <f t="shared" si="12"/>
        <v/>
      </c>
    </row>
    <row r="277" spans="1:14" ht="18" customHeight="1" x14ac:dyDescent="0.25">
      <c r="A277" s="86"/>
      <c r="B277" s="87" t="str">
        <f>IF(A277="","",VLOOKUP(A277,'[1]TARIF JEUX 2021-2022'!$A$6874:$G$11477,2,0))</f>
        <v/>
      </c>
      <c r="C277" s="87"/>
      <c r="D277" s="87"/>
      <c r="E277" s="87"/>
      <c r="F277" s="87"/>
      <c r="G277" s="87"/>
      <c r="H277" s="88"/>
      <c r="I277" s="89" t="str">
        <f>IF(A277="","",VLOOKUP(A277,'[1]TARIF JEUX 2021-2022'!$A$6874:$G$11477,3,0))</f>
        <v/>
      </c>
      <c r="J277" s="90" t="str">
        <f>IF(A277="","",VLOOKUP(A277,'[1]TARIF JEUX 2021-2022'!$A$6874:$G$11477,4,0))</f>
        <v/>
      </c>
      <c r="K277" s="91" t="str">
        <f>IF(A277="","",VLOOKUP(A277,'[1]TARIF JEUX 2021-2022'!$A$6874:$G$11477,5,0))</f>
        <v/>
      </c>
      <c r="L277" s="92" t="str">
        <f t="shared" si="10"/>
        <v/>
      </c>
      <c r="M277" s="92" t="str">
        <f t="shared" si="11"/>
        <v/>
      </c>
      <c r="N277" s="92" t="str">
        <f t="shared" si="12"/>
        <v/>
      </c>
    </row>
    <row r="278" spans="1:14" ht="18" customHeight="1" x14ac:dyDescent="0.25">
      <c r="A278" s="86"/>
      <c r="B278" s="87" t="str">
        <f>IF(A278="","",VLOOKUP(A278,'[1]TARIF JEUX 2021-2022'!$A$6874:$G$11477,2,0))</f>
        <v/>
      </c>
      <c r="C278" s="87"/>
      <c r="D278" s="87"/>
      <c r="E278" s="87"/>
      <c r="F278" s="87"/>
      <c r="G278" s="87"/>
      <c r="H278" s="88"/>
      <c r="I278" s="89" t="str">
        <f>IF(A278="","",VLOOKUP(A278,'[1]TARIF JEUX 2021-2022'!$A$6874:$G$11477,3,0))</f>
        <v/>
      </c>
      <c r="J278" s="90" t="str">
        <f>IF(A278="","",VLOOKUP(A278,'[1]TARIF JEUX 2021-2022'!$A$6874:$G$11477,4,0))</f>
        <v/>
      </c>
      <c r="K278" s="91" t="str">
        <f>IF(A278="","",VLOOKUP(A278,'[1]TARIF JEUX 2021-2022'!$A$6874:$G$11477,5,0))</f>
        <v/>
      </c>
      <c r="L278" s="92" t="str">
        <f t="shared" si="10"/>
        <v/>
      </c>
      <c r="M278" s="92" t="str">
        <f t="shared" si="11"/>
        <v/>
      </c>
      <c r="N278" s="92" t="str">
        <f t="shared" si="12"/>
        <v/>
      </c>
    </row>
    <row r="279" spans="1:14" ht="18" customHeight="1" x14ac:dyDescent="0.25">
      <c r="A279" s="86"/>
      <c r="B279" s="87" t="str">
        <f>IF(A279="","",VLOOKUP(A279,'[1]TARIF JEUX 2021-2022'!$A$6874:$G$11477,2,0))</f>
        <v/>
      </c>
      <c r="C279" s="87"/>
      <c r="D279" s="87"/>
      <c r="E279" s="87"/>
      <c r="F279" s="87"/>
      <c r="G279" s="87"/>
      <c r="H279" s="88"/>
      <c r="I279" s="89" t="str">
        <f>IF(A279="","",VLOOKUP(A279,'[1]TARIF JEUX 2021-2022'!$A$6874:$G$11477,3,0))</f>
        <v/>
      </c>
      <c r="J279" s="90" t="str">
        <f>IF(A279="","",VLOOKUP(A279,'[1]TARIF JEUX 2021-2022'!$A$6874:$G$11477,4,0))</f>
        <v/>
      </c>
      <c r="K279" s="91" t="str">
        <f>IF(A279="","",VLOOKUP(A279,'[1]TARIF JEUX 2021-2022'!$A$6874:$G$11477,5,0))</f>
        <v/>
      </c>
      <c r="L279" s="92" t="str">
        <f t="shared" ref="L279:L342" si="13">IFERROR(H279*J279,"")</f>
        <v/>
      </c>
      <c r="M279" s="92" t="str">
        <f t="shared" ref="M279:M342" si="14">IFERROR(N279-L279,"")</f>
        <v/>
      </c>
      <c r="N279" s="92" t="str">
        <f t="shared" ref="N279:N342" si="15">IFERROR(L279+(L279*K279),"")</f>
        <v/>
      </c>
    </row>
    <row r="280" spans="1:14" ht="18" customHeight="1" x14ac:dyDescent="0.25">
      <c r="A280" s="86"/>
      <c r="B280" s="87" t="str">
        <f>IF(A280="","",VLOOKUP(A280,'[1]TARIF JEUX 2021-2022'!$A$6874:$G$11477,2,0))</f>
        <v/>
      </c>
      <c r="C280" s="87"/>
      <c r="D280" s="87"/>
      <c r="E280" s="87"/>
      <c r="F280" s="87"/>
      <c r="G280" s="87"/>
      <c r="H280" s="88"/>
      <c r="I280" s="89" t="str">
        <f>IF(A280="","",VLOOKUP(A280,'[1]TARIF JEUX 2021-2022'!$A$6874:$G$11477,3,0))</f>
        <v/>
      </c>
      <c r="J280" s="90" t="str">
        <f>IF(A280="","",VLOOKUP(A280,'[1]TARIF JEUX 2021-2022'!$A$6874:$G$11477,4,0))</f>
        <v/>
      </c>
      <c r="K280" s="91" t="str">
        <f>IF(A280="","",VLOOKUP(A280,'[1]TARIF JEUX 2021-2022'!$A$6874:$G$11477,5,0))</f>
        <v/>
      </c>
      <c r="L280" s="92" t="str">
        <f t="shared" si="13"/>
        <v/>
      </c>
      <c r="M280" s="92" t="str">
        <f t="shared" si="14"/>
        <v/>
      </c>
      <c r="N280" s="92" t="str">
        <f t="shared" si="15"/>
        <v/>
      </c>
    </row>
    <row r="281" spans="1:14" ht="18" customHeight="1" x14ac:dyDescent="0.25">
      <c r="A281" s="86"/>
      <c r="B281" s="87" t="str">
        <f>IF(A281="","",VLOOKUP(A281,'[1]TARIF JEUX 2021-2022'!$A$6874:$G$11477,2,0))</f>
        <v/>
      </c>
      <c r="C281" s="87"/>
      <c r="D281" s="87"/>
      <c r="E281" s="87"/>
      <c r="F281" s="87"/>
      <c r="G281" s="87"/>
      <c r="H281" s="88"/>
      <c r="I281" s="89" t="str">
        <f>IF(A281="","",VLOOKUP(A281,'[1]TARIF JEUX 2021-2022'!$A$6874:$G$11477,3,0))</f>
        <v/>
      </c>
      <c r="J281" s="90" t="str">
        <f>IF(A281="","",VLOOKUP(A281,'[1]TARIF JEUX 2021-2022'!$A$6874:$G$11477,4,0))</f>
        <v/>
      </c>
      <c r="K281" s="91" t="str">
        <f>IF(A281="","",VLOOKUP(A281,'[1]TARIF JEUX 2021-2022'!$A$6874:$G$11477,5,0))</f>
        <v/>
      </c>
      <c r="L281" s="92" t="str">
        <f t="shared" si="13"/>
        <v/>
      </c>
      <c r="M281" s="92" t="str">
        <f t="shared" si="14"/>
        <v/>
      </c>
      <c r="N281" s="92" t="str">
        <f t="shared" si="15"/>
        <v/>
      </c>
    </row>
    <row r="282" spans="1:14" ht="18" customHeight="1" x14ac:dyDescent="0.25">
      <c r="A282" s="86"/>
      <c r="B282" s="87" t="str">
        <f>IF(A282="","",VLOOKUP(A282,'[1]TARIF JEUX 2021-2022'!$A$6874:$G$11477,2,0))</f>
        <v/>
      </c>
      <c r="C282" s="87"/>
      <c r="D282" s="87"/>
      <c r="E282" s="87"/>
      <c r="F282" s="87"/>
      <c r="G282" s="87"/>
      <c r="H282" s="88"/>
      <c r="I282" s="89" t="str">
        <f>IF(A282="","",VLOOKUP(A282,'[1]TARIF JEUX 2021-2022'!$A$6874:$G$11477,3,0))</f>
        <v/>
      </c>
      <c r="J282" s="90" t="str">
        <f>IF(A282="","",VLOOKUP(A282,'[1]TARIF JEUX 2021-2022'!$A$6874:$G$11477,4,0))</f>
        <v/>
      </c>
      <c r="K282" s="91" t="str">
        <f>IF(A282="","",VLOOKUP(A282,'[1]TARIF JEUX 2021-2022'!$A$6874:$G$11477,5,0))</f>
        <v/>
      </c>
      <c r="L282" s="92" t="str">
        <f t="shared" si="13"/>
        <v/>
      </c>
      <c r="M282" s="92" t="str">
        <f t="shared" si="14"/>
        <v/>
      </c>
      <c r="N282" s="92" t="str">
        <f t="shared" si="15"/>
        <v/>
      </c>
    </row>
    <row r="283" spans="1:14" ht="18" customHeight="1" x14ac:dyDescent="0.25">
      <c r="A283" s="86"/>
      <c r="B283" s="87" t="str">
        <f>IF(A283="","",VLOOKUP(A283,'[1]TARIF JEUX 2021-2022'!$A$6874:$G$11477,2,0))</f>
        <v/>
      </c>
      <c r="C283" s="87"/>
      <c r="D283" s="87"/>
      <c r="E283" s="87"/>
      <c r="F283" s="87"/>
      <c r="G283" s="87"/>
      <c r="H283" s="88"/>
      <c r="I283" s="89" t="str">
        <f>IF(A283="","",VLOOKUP(A283,'[1]TARIF JEUX 2021-2022'!$A$6874:$G$11477,3,0))</f>
        <v/>
      </c>
      <c r="J283" s="90" t="str">
        <f>IF(A283="","",VLOOKUP(A283,'[1]TARIF JEUX 2021-2022'!$A$6874:$G$11477,4,0))</f>
        <v/>
      </c>
      <c r="K283" s="91" t="str">
        <f>IF(A283="","",VLOOKUP(A283,'[1]TARIF JEUX 2021-2022'!$A$6874:$G$11477,5,0))</f>
        <v/>
      </c>
      <c r="L283" s="92" t="str">
        <f t="shared" si="13"/>
        <v/>
      </c>
      <c r="M283" s="92" t="str">
        <f t="shared" si="14"/>
        <v/>
      </c>
      <c r="N283" s="92" t="str">
        <f t="shared" si="15"/>
        <v/>
      </c>
    </row>
    <row r="284" spans="1:14" ht="18" customHeight="1" x14ac:dyDescent="0.25">
      <c r="A284" s="86"/>
      <c r="B284" s="87" t="str">
        <f>IF(A284="","",VLOOKUP(A284,'[1]TARIF JEUX 2021-2022'!$A$6874:$G$11477,2,0))</f>
        <v/>
      </c>
      <c r="C284" s="87"/>
      <c r="D284" s="87"/>
      <c r="E284" s="87"/>
      <c r="F284" s="87"/>
      <c r="G284" s="87"/>
      <c r="H284" s="88"/>
      <c r="I284" s="89" t="str">
        <f>IF(A284="","",VLOOKUP(A284,'[1]TARIF JEUX 2021-2022'!$A$6874:$G$11477,3,0))</f>
        <v/>
      </c>
      <c r="J284" s="90" t="str">
        <f>IF(A284="","",VLOOKUP(A284,'[1]TARIF JEUX 2021-2022'!$A$6874:$G$11477,4,0))</f>
        <v/>
      </c>
      <c r="K284" s="91" t="str">
        <f>IF(A284="","",VLOOKUP(A284,'[1]TARIF JEUX 2021-2022'!$A$6874:$G$11477,5,0))</f>
        <v/>
      </c>
      <c r="L284" s="92" t="str">
        <f t="shared" si="13"/>
        <v/>
      </c>
      <c r="M284" s="92" t="str">
        <f t="shared" si="14"/>
        <v/>
      </c>
      <c r="N284" s="92" t="str">
        <f t="shared" si="15"/>
        <v/>
      </c>
    </row>
    <row r="285" spans="1:14" ht="18" customHeight="1" x14ac:dyDescent="0.25">
      <c r="A285" s="86"/>
      <c r="B285" s="87" t="str">
        <f>IF(A285="","",VLOOKUP(A285,'[1]TARIF JEUX 2021-2022'!$A$6874:$G$11477,2,0))</f>
        <v/>
      </c>
      <c r="C285" s="87"/>
      <c r="D285" s="87"/>
      <c r="E285" s="87"/>
      <c r="F285" s="87"/>
      <c r="G285" s="87"/>
      <c r="H285" s="88"/>
      <c r="I285" s="89" t="str">
        <f>IF(A285="","",VLOOKUP(A285,'[1]TARIF JEUX 2021-2022'!$A$6874:$G$11477,3,0))</f>
        <v/>
      </c>
      <c r="J285" s="90" t="str">
        <f>IF(A285="","",VLOOKUP(A285,'[1]TARIF JEUX 2021-2022'!$A$6874:$G$11477,4,0))</f>
        <v/>
      </c>
      <c r="K285" s="91" t="str">
        <f>IF(A285="","",VLOOKUP(A285,'[1]TARIF JEUX 2021-2022'!$A$6874:$G$11477,5,0))</f>
        <v/>
      </c>
      <c r="L285" s="92" t="str">
        <f t="shared" si="13"/>
        <v/>
      </c>
      <c r="M285" s="92" t="str">
        <f t="shared" si="14"/>
        <v/>
      </c>
      <c r="N285" s="92" t="str">
        <f t="shared" si="15"/>
        <v/>
      </c>
    </row>
    <row r="286" spans="1:14" ht="18" customHeight="1" x14ac:dyDescent="0.25">
      <c r="A286" s="86"/>
      <c r="B286" s="87" t="str">
        <f>IF(A286="","",VLOOKUP(A286,'[1]TARIF JEUX 2021-2022'!$A$6874:$G$11477,2,0))</f>
        <v/>
      </c>
      <c r="C286" s="87"/>
      <c r="D286" s="87"/>
      <c r="E286" s="87"/>
      <c r="F286" s="87"/>
      <c r="G286" s="87"/>
      <c r="H286" s="88"/>
      <c r="I286" s="89" t="str">
        <f>IF(A286="","",VLOOKUP(A286,'[1]TARIF JEUX 2021-2022'!$A$6874:$G$11477,3,0))</f>
        <v/>
      </c>
      <c r="J286" s="90" t="str">
        <f>IF(A286="","",VLOOKUP(A286,'[1]TARIF JEUX 2021-2022'!$A$6874:$G$11477,4,0))</f>
        <v/>
      </c>
      <c r="K286" s="91" t="str">
        <f>IF(A286="","",VLOOKUP(A286,'[1]TARIF JEUX 2021-2022'!$A$6874:$G$11477,5,0))</f>
        <v/>
      </c>
      <c r="L286" s="92" t="str">
        <f t="shared" si="13"/>
        <v/>
      </c>
      <c r="M286" s="92" t="str">
        <f t="shared" si="14"/>
        <v/>
      </c>
      <c r="N286" s="92" t="str">
        <f t="shared" si="15"/>
        <v/>
      </c>
    </row>
    <row r="287" spans="1:14" ht="18" customHeight="1" x14ac:dyDescent="0.25">
      <c r="A287" s="86"/>
      <c r="B287" s="87" t="str">
        <f>IF(A287="","",VLOOKUP(A287,'[1]TARIF JEUX 2021-2022'!$A$6874:$G$11477,2,0))</f>
        <v/>
      </c>
      <c r="C287" s="87"/>
      <c r="D287" s="87"/>
      <c r="E287" s="87"/>
      <c r="F287" s="87"/>
      <c r="G287" s="87"/>
      <c r="H287" s="88"/>
      <c r="I287" s="89" t="str">
        <f>IF(A287="","",VLOOKUP(A287,'[1]TARIF JEUX 2021-2022'!$A$6874:$G$11477,3,0))</f>
        <v/>
      </c>
      <c r="J287" s="90" t="str">
        <f>IF(A287="","",VLOOKUP(A287,'[1]TARIF JEUX 2021-2022'!$A$6874:$G$11477,4,0))</f>
        <v/>
      </c>
      <c r="K287" s="91" t="str">
        <f>IF(A287="","",VLOOKUP(A287,'[1]TARIF JEUX 2021-2022'!$A$6874:$G$11477,5,0))</f>
        <v/>
      </c>
      <c r="L287" s="92" t="str">
        <f t="shared" si="13"/>
        <v/>
      </c>
      <c r="M287" s="92" t="str">
        <f t="shared" si="14"/>
        <v/>
      </c>
      <c r="N287" s="92" t="str">
        <f t="shared" si="15"/>
        <v/>
      </c>
    </row>
    <row r="288" spans="1:14" ht="18" customHeight="1" x14ac:dyDescent="0.25">
      <c r="A288" s="86"/>
      <c r="B288" s="87" t="str">
        <f>IF(A288="","",VLOOKUP(A288,'[1]TARIF JEUX 2021-2022'!$A$6874:$G$11477,2,0))</f>
        <v/>
      </c>
      <c r="C288" s="87"/>
      <c r="D288" s="87"/>
      <c r="E288" s="87"/>
      <c r="F288" s="87"/>
      <c r="G288" s="87"/>
      <c r="H288" s="88"/>
      <c r="I288" s="89" t="str">
        <f>IF(A288="","",VLOOKUP(A288,'[1]TARIF JEUX 2021-2022'!$A$6874:$G$11477,3,0))</f>
        <v/>
      </c>
      <c r="J288" s="90" t="str">
        <f>IF(A288="","",VLOOKUP(A288,'[1]TARIF JEUX 2021-2022'!$A$6874:$G$11477,4,0))</f>
        <v/>
      </c>
      <c r="K288" s="91" t="str">
        <f>IF(A288="","",VLOOKUP(A288,'[1]TARIF JEUX 2021-2022'!$A$6874:$G$11477,5,0))</f>
        <v/>
      </c>
      <c r="L288" s="92" t="str">
        <f t="shared" si="13"/>
        <v/>
      </c>
      <c r="M288" s="92" t="str">
        <f t="shared" si="14"/>
        <v/>
      </c>
      <c r="N288" s="92" t="str">
        <f t="shared" si="15"/>
        <v/>
      </c>
    </row>
    <row r="289" spans="1:14" ht="18" customHeight="1" x14ac:dyDescent="0.25">
      <c r="A289" s="86"/>
      <c r="B289" s="87" t="str">
        <f>IF(A289="","",VLOOKUP(A289,'[1]TARIF JEUX 2021-2022'!$A$6874:$G$11477,2,0))</f>
        <v/>
      </c>
      <c r="C289" s="87"/>
      <c r="D289" s="87"/>
      <c r="E289" s="87"/>
      <c r="F289" s="87"/>
      <c r="G289" s="87"/>
      <c r="H289" s="88"/>
      <c r="I289" s="89" t="str">
        <f>IF(A289="","",VLOOKUP(A289,'[1]TARIF JEUX 2021-2022'!$A$6874:$G$11477,3,0))</f>
        <v/>
      </c>
      <c r="J289" s="90" t="str">
        <f>IF(A289="","",VLOOKUP(A289,'[1]TARIF JEUX 2021-2022'!$A$6874:$G$11477,4,0))</f>
        <v/>
      </c>
      <c r="K289" s="91" t="str">
        <f>IF(A289="","",VLOOKUP(A289,'[1]TARIF JEUX 2021-2022'!$A$6874:$G$11477,5,0))</f>
        <v/>
      </c>
      <c r="L289" s="92" t="str">
        <f t="shared" si="13"/>
        <v/>
      </c>
      <c r="M289" s="92" t="str">
        <f t="shared" si="14"/>
        <v/>
      </c>
      <c r="N289" s="92" t="str">
        <f t="shared" si="15"/>
        <v/>
      </c>
    </row>
    <row r="290" spans="1:14" ht="18" customHeight="1" x14ac:dyDescent="0.25">
      <c r="A290" s="86"/>
      <c r="B290" s="87" t="str">
        <f>IF(A290="","",VLOOKUP(A290,'[1]TARIF JEUX 2021-2022'!$A$6874:$G$11477,2,0))</f>
        <v/>
      </c>
      <c r="C290" s="87"/>
      <c r="D290" s="87"/>
      <c r="E290" s="87"/>
      <c r="F290" s="87"/>
      <c r="G290" s="87"/>
      <c r="H290" s="88"/>
      <c r="I290" s="89" t="str">
        <f>IF(A290="","",VLOOKUP(A290,'[1]TARIF JEUX 2021-2022'!$A$6874:$G$11477,3,0))</f>
        <v/>
      </c>
      <c r="J290" s="90" t="str">
        <f>IF(A290="","",VLOOKUP(A290,'[1]TARIF JEUX 2021-2022'!$A$6874:$G$11477,4,0))</f>
        <v/>
      </c>
      <c r="K290" s="91" t="str">
        <f>IF(A290="","",VLOOKUP(A290,'[1]TARIF JEUX 2021-2022'!$A$6874:$G$11477,5,0))</f>
        <v/>
      </c>
      <c r="L290" s="92" t="str">
        <f t="shared" si="13"/>
        <v/>
      </c>
      <c r="M290" s="92" t="str">
        <f t="shared" si="14"/>
        <v/>
      </c>
      <c r="N290" s="92" t="str">
        <f t="shared" si="15"/>
        <v/>
      </c>
    </row>
    <row r="291" spans="1:14" ht="18" customHeight="1" x14ac:dyDescent="0.25">
      <c r="A291" s="86"/>
      <c r="B291" s="87" t="str">
        <f>IF(A291="","",VLOOKUP(A291,'[1]TARIF JEUX 2021-2022'!$A$6874:$G$11477,2,0))</f>
        <v/>
      </c>
      <c r="C291" s="87"/>
      <c r="D291" s="87"/>
      <c r="E291" s="87"/>
      <c r="F291" s="87"/>
      <c r="G291" s="87"/>
      <c r="H291" s="88"/>
      <c r="I291" s="89" t="str">
        <f>IF(A291="","",VLOOKUP(A291,'[1]TARIF JEUX 2021-2022'!$A$6874:$G$11477,3,0))</f>
        <v/>
      </c>
      <c r="J291" s="90" t="str">
        <f>IF(A291="","",VLOOKUP(A291,'[1]TARIF JEUX 2021-2022'!$A$6874:$G$11477,4,0))</f>
        <v/>
      </c>
      <c r="K291" s="91" t="str">
        <f>IF(A291="","",VLOOKUP(A291,'[1]TARIF JEUX 2021-2022'!$A$6874:$G$11477,5,0))</f>
        <v/>
      </c>
      <c r="L291" s="92" t="str">
        <f t="shared" si="13"/>
        <v/>
      </c>
      <c r="M291" s="92" t="str">
        <f t="shared" si="14"/>
        <v/>
      </c>
      <c r="N291" s="92" t="str">
        <f t="shared" si="15"/>
        <v/>
      </c>
    </row>
    <row r="292" spans="1:14" ht="18" customHeight="1" x14ac:dyDescent="0.25">
      <c r="A292" s="86"/>
      <c r="B292" s="87" t="str">
        <f>IF(A292="","",VLOOKUP(A292,'[1]TARIF JEUX 2021-2022'!$A$6874:$G$11477,2,0))</f>
        <v/>
      </c>
      <c r="C292" s="87"/>
      <c r="D292" s="87"/>
      <c r="E292" s="87"/>
      <c r="F292" s="87"/>
      <c r="G292" s="87"/>
      <c r="H292" s="88"/>
      <c r="I292" s="89" t="str">
        <f>IF(A292="","",VLOOKUP(A292,'[1]TARIF JEUX 2021-2022'!$A$6874:$G$11477,3,0))</f>
        <v/>
      </c>
      <c r="J292" s="90" t="str">
        <f>IF(A292="","",VLOOKUP(A292,'[1]TARIF JEUX 2021-2022'!$A$6874:$G$11477,4,0))</f>
        <v/>
      </c>
      <c r="K292" s="91" t="str">
        <f>IF(A292="","",VLOOKUP(A292,'[1]TARIF JEUX 2021-2022'!$A$6874:$G$11477,5,0))</f>
        <v/>
      </c>
      <c r="L292" s="92" t="str">
        <f t="shared" si="13"/>
        <v/>
      </c>
      <c r="M292" s="92" t="str">
        <f t="shared" si="14"/>
        <v/>
      </c>
      <c r="N292" s="92" t="str">
        <f t="shared" si="15"/>
        <v/>
      </c>
    </row>
    <row r="293" spans="1:14" ht="18" customHeight="1" x14ac:dyDescent="0.25">
      <c r="A293" s="86"/>
      <c r="B293" s="87" t="str">
        <f>IF(A293="","",VLOOKUP(A293,'[1]TARIF JEUX 2021-2022'!$A$6874:$G$11477,2,0))</f>
        <v/>
      </c>
      <c r="C293" s="87"/>
      <c r="D293" s="87"/>
      <c r="E293" s="87"/>
      <c r="F293" s="87"/>
      <c r="G293" s="87"/>
      <c r="H293" s="88"/>
      <c r="I293" s="89" t="str">
        <f>IF(A293="","",VLOOKUP(A293,'[1]TARIF JEUX 2021-2022'!$A$6874:$G$11477,3,0))</f>
        <v/>
      </c>
      <c r="J293" s="90" t="str">
        <f>IF(A293="","",VLOOKUP(A293,'[1]TARIF JEUX 2021-2022'!$A$6874:$G$11477,4,0))</f>
        <v/>
      </c>
      <c r="K293" s="91" t="str">
        <f>IF(A293="","",VLOOKUP(A293,'[1]TARIF JEUX 2021-2022'!$A$6874:$G$11477,5,0))</f>
        <v/>
      </c>
      <c r="L293" s="92" t="str">
        <f t="shared" si="13"/>
        <v/>
      </c>
      <c r="M293" s="92" t="str">
        <f t="shared" si="14"/>
        <v/>
      </c>
      <c r="N293" s="92" t="str">
        <f t="shared" si="15"/>
        <v/>
      </c>
    </row>
    <row r="294" spans="1:14" ht="18" customHeight="1" x14ac:dyDescent="0.25">
      <c r="A294" s="86"/>
      <c r="B294" s="87" t="str">
        <f>IF(A294="","",VLOOKUP(A294,'[1]TARIF JEUX 2021-2022'!$A$6874:$G$11477,2,0))</f>
        <v/>
      </c>
      <c r="C294" s="87"/>
      <c r="D294" s="87"/>
      <c r="E294" s="87"/>
      <c r="F294" s="87"/>
      <c r="G294" s="87"/>
      <c r="H294" s="88"/>
      <c r="I294" s="89" t="str">
        <f>IF(A294="","",VLOOKUP(A294,'[1]TARIF JEUX 2021-2022'!$A$6874:$G$11477,3,0))</f>
        <v/>
      </c>
      <c r="J294" s="90" t="str">
        <f>IF(A294="","",VLOOKUP(A294,'[1]TARIF JEUX 2021-2022'!$A$6874:$G$11477,4,0))</f>
        <v/>
      </c>
      <c r="K294" s="91" t="str">
        <f>IF(A294="","",VLOOKUP(A294,'[1]TARIF JEUX 2021-2022'!$A$6874:$G$11477,5,0))</f>
        <v/>
      </c>
      <c r="L294" s="92" t="str">
        <f t="shared" si="13"/>
        <v/>
      </c>
      <c r="M294" s="92" t="str">
        <f t="shared" si="14"/>
        <v/>
      </c>
      <c r="N294" s="92" t="str">
        <f t="shared" si="15"/>
        <v/>
      </c>
    </row>
    <row r="295" spans="1:14" ht="18" customHeight="1" x14ac:dyDescent="0.25">
      <c r="A295" s="86"/>
      <c r="B295" s="87" t="str">
        <f>IF(A295="","",VLOOKUP(A295,'[1]TARIF JEUX 2021-2022'!$A$6874:$G$11477,2,0))</f>
        <v/>
      </c>
      <c r="C295" s="87"/>
      <c r="D295" s="87"/>
      <c r="E295" s="87"/>
      <c r="F295" s="87"/>
      <c r="G295" s="87"/>
      <c r="H295" s="88"/>
      <c r="I295" s="89" t="str">
        <f>IF(A295="","",VLOOKUP(A295,'[1]TARIF JEUX 2021-2022'!$A$6874:$G$11477,3,0))</f>
        <v/>
      </c>
      <c r="J295" s="90" t="str">
        <f>IF(A295="","",VLOOKUP(A295,'[1]TARIF JEUX 2021-2022'!$A$6874:$G$11477,4,0))</f>
        <v/>
      </c>
      <c r="K295" s="91" t="str">
        <f>IF(A295="","",VLOOKUP(A295,'[1]TARIF JEUX 2021-2022'!$A$6874:$G$11477,5,0))</f>
        <v/>
      </c>
      <c r="L295" s="92" t="str">
        <f t="shared" si="13"/>
        <v/>
      </c>
      <c r="M295" s="92" t="str">
        <f t="shared" si="14"/>
        <v/>
      </c>
      <c r="N295" s="92" t="str">
        <f t="shared" si="15"/>
        <v/>
      </c>
    </row>
    <row r="296" spans="1:14" ht="18" customHeight="1" x14ac:dyDescent="0.25">
      <c r="A296" s="86"/>
      <c r="B296" s="87" t="str">
        <f>IF(A296="","",VLOOKUP(A296,'[1]TARIF JEUX 2021-2022'!$A$6874:$G$11477,2,0))</f>
        <v/>
      </c>
      <c r="C296" s="87"/>
      <c r="D296" s="87"/>
      <c r="E296" s="87"/>
      <c r="F296" s="87"/>
      <c r="G296" s="87"/>
      <c r="H296" s="88"/>
      <c r="I296" s="89" t="str">
        <f>IF(A296="","",VLOOKUP(A296,'[1]TARIF JEUX 2021-2022'!$A$6874:$G$11477,3,0))</f>
        <v/>
      </c>
      <c r="J296" s="90" t="str">
        <f>IF(A296="","",VLOOKUP(A296,'[1]TARIF JEUX 2021-2022'!$A$6874:$G$11477,4,0))</f>
        <v/>
      </c>
      <c r="K296" s="91" t="str">
        <f>IF(A296="","",VLOOKUP(A296,'[1]TARIF JEUX 2021-2022'!$A$6874:$G$11477,5,0))</f>
        <v/>
      </c>
      <c r="L296" s="92" t="str">
        <f t="shared" si="13"/>
        <v/>
      </c>
      <c r="M296" s="92" t="str">
        <f t="shared" si="14"/>
        <v/>
      </c>
      <c r="N296" s="92" t="str">
        <f t="shared" si="15"/>
        <v/>
      </c>
    </row>
    <row r="297" spans="1:14" ht="18" customHeight="1" x14ac:dyDescent="0.25">
      <c r="A297" s="86"/>
      <c r="B297" s="87" t="str">
        <f>IF(A297="","",VLOOKUP(A297,'[1]TARIF JEUX 2021-2022'!$A$6874:$G$11477,2,0))</f>
        <v/>
      </c>
      <c r="C297" s="87"/>
      <c r="D297" s="87"/>
      <c r="E297" s="87"/>
      <c r="F297" s="87"/>
      <c r="G297" s="87"/>
      <c r="H297" s="88"/>
      <c r="I297" s="89" t="str">
        <f>IF(A297="","",VLOOKUP(A297,'[1]TARIF JEUX 2021-2022'!$A$6874:$G$11477,3,0))</f>
        <v/>
      </c>
      <c r="J297" s="90" t="str">
        <f>IF(A297="","",VLOOKUP(A297,'[1]TARIF JEUX 2021-2022'!$A$6874:$G$11477,4,0))</f>
        <v/>
      </c>
      <c r="K297" s="91" t="str">
        <f>IF(A297="","",VLOOKUP(A297,'[1]TARIF JEUX 2021-2022'!$A$6874:$G$11477,5,0))</f>
        <v/>
      </c>
      <c r="L297" s="92" t="str">
        <f t="shared" si="13"/>
        <v/>
      </c>
      <c r="M297" s="92" t="str">
        <f t="shared" si="14"/>
        <v/>
      </c>
      <c r="N297" s="92" t="str">
        <f t="shared" si="15"/>
        <v/>
      </c>
    </row>
    <row r="298" spans="1:14" ht="18" customHeight="1" x14ac:dyDescent="0.25">
      <c r="A298" s="86"/>
      <c r="B298" s="87" t="str">
        <f>IF(A298="","",VLOOKUP(A298,'[1]TARIF JEUX 2021-2022'!$A$6874:$G$11477,2,0))</f>
        <v/>
      </c>
      <c r="C298" s="87"/>
      <c r="D298" s="87"/>
      <c r="E298" s="87"/>
      <c r="F298" s="87"/>
      <c r="G298" s="87"/>
      <c r="H298" s="88"/>
      <c r="I298" s="89" t="str">
        <f>IF(A298="","",VLOOKUP(A298,'[1]TARIF JEUX 2021-2022'!$A$6874:$G$11477,3,0))</f>
        <v/>
      </c>
      <c r="J298" s="90" t="str">
        <f>IF(A298="","",VLOOKUP(A298,'[1]TARIF JEUX 2021-2022'!$A$6874:$G$11477,4,0))</f>
        <v/>
      </c>
      <c r="K298" s="91" t="str">
        <f>IF(A298="","",VLOOKUP(A298,'[1]TARIF JEUX 2021-2022'!$A$6874:$G$11477,5,0))</f>
        <v/>
      </c>
      <c r="L298" s="92" t="str">
        <f t="shared" si="13"/>
        <v/>
      </c>
      <c r="M298" s="92" t="str">
        <f t="shared" si="14"/>
        <v/>
      </c>
      <c r="N298" s="92" t="str">
        <f t="shared" si="15"/>
        <v/>
      </c>
    </row>
    <row r="299" spans="1:14" ht="18" customHeight="1" x14ac:dyDescent="0.25">
      <c r="A299" s="86"/>
      <c r="B299" s="87" t="str">
        <f>IF(A299="","",VLOOKUP(A299,'[1]TARIF JEUX 2021-2022'!$A$6874:$G$11477,2,0))</f>
        <v/>
      </c>
      <c r="C299" s="87"/>
      <c r="D299" s="87"/>
      <c r="E299" s="87"/>
      <c r="F299" s="87"/>
      <c r="G299" s="87"/>
      <c r="H299" s="88"/>
      <c r="I299" s="89" t="str">
        <f>IF(A299="","",VLOOKUP(A299,'[1]TARIF JEUX 2021-2022'!$A$6874:$G$11477,3,0))</f>
        <v/>
      </c>
      <c r="J299" s="90" t="str">
        <f>IF(A299="","",VLOOKUP(A299,'[1]TARIF JEUX 2021-2022'!$A$6874:$G$11477,4,0))</f>
        <v/>
      </c>
      <c r="K299" s="91" t="str">
        <f>IF(A299="","",VLOOKUP(A299,'[1]TARIF JEUX 2021-2022'!$A$6874:$G$11477,5,0))</f>
        <v/>
      </c>
      <c r="L299" s="92" t="str">
        <f t="shared" si="13"/>
        <v/>
      </c>
      <c r="M299" s="92" t="str">
        <f t="shared" si="14"/>
        <v/>
      </c>
      <c r="N299" s="92" t="str">
        <f t="shared" si="15"/>
        <v/>
      </c>
    </row>
    <row r="300" spans="1:14" ht="18" customHeight="1" x14ac:dyDescent="0.25">
      <c r="A300" s="86"/>
      <c r="B300" s="87" t="str">
        <f>IF(A300="","",VLOOKUP(A300,'[1]TARIF JEUX 2021-2022'!$A$6874:$G$11477,2,0))</f>
        <v/>
      </c>
      <c r="C300" s="87"/>
      <c r="D300" s="87"/>
      <c r="E300" s="87"/>
      <c r="F300" s="87"/>
      <c r="G300" s="87"/>
      <c r="H300" s="88"/>
      <c r="I300" s="89" t="str">
        <f>IF(A300="","",VLOOKUP(A300,'[1]TARIF JEUX 2021-2022'!$A$6874:$G$11477,3,0))</f>
        <v/>
      </c>
      <c r="J300" s="90" t="str">
        <f>IF(A300="","",VLOOKUP(A300,'[1]TARIF JEUX 2021-2022'!$A$6874:$G$11477,4,0))</f>
        <v/>
      </c>
      <c r="K300" s="91" t="str">
        <f>IF(A300="","",VLOOKUP(A300,'[1]TARIF JEUX 2021-2022'!$A$6874:$G$11477,5,0))</f>
        <v/>
      </c>
      <c r="L300" s="92" t="str">
        <f t="shared" si="13"/>
        <v/>
      </c>
      <c r="M300" s="92" t="str">
        <f t="shared" si="14"/>
        <v/>
      </c>
      <c r="N300" s="92" t="str">
        <f t="shared" si="15"/>
        <v/>
      </c>
    </row>
    <row r="301" spans="1:14" ht="18" customHeight="1" x14ac:dyDescent="0.25">
      <c r="A301" s="86"/>
      <c r="B301" s="87" t="str">
        <f>IF(A301="","",VLOOKUP(A301,'[1]TARIF JEUX 2021-2022'!$A$6874:$G$11477,2,0))</f>
        <v/>
      </c>
      <c r="C301" s="87"/>
      <c r="D301" s="87"/>
      <c r="E301" s="87"/>
      <c r="F301" s="87"/>
      <c r="G301" s="87"/>
      <c r="H301" s="88"/>
      <c r="I301" s="89" t="str">
        <f>IF(A301="","",VLOOKUP(A301,'[1]TARIF JEUX 2021-2022'!$A$6874:$G$11477,3,0))</f>
        <v/>
      </c>
      <c r="J301" s="90" t="str">
        <f>IF(A301="","",VLOOKUP(A301,'[1]TARIF JEUX 2021-2022'!$A$6874:$G$11477,4,0))</f>
        <v/>
      </c>
      <c r="K301" s="91" t="str">
        <f>IF(A301="","",VLOOKUP(A301,'[1]TARIF JEUX 2021-2022'!$A$6874:$G$11477,5,0))</f>
        <v/>
      </c>
      <c r="L301" s="92" t="str">
        <f t="shared" si="13"/>
        <v/>
      </c>
      <c r="M301" s="92" t="str">
        <f t="shared" si="14"/>
        <v/>
      </c>
      <c r="N301" s="92" t="str">
        <f t="shared" si="15"/>
        <v/>
      </c>
    </row>
    <row r="302" spans="1:14" ht="18" customHeight="1" x14ac:dyDescent="0.25">
      <c r="A302" s="86"/>
      <c r="B302" s="87" t="str">
        <f>IF(A302="","",VLOOKUP(A302,'[1]TARIF JEUX 2021-2022'!$A$6874:$G$11477,2,0))</f>
        <v/>
      </c>
      <c r="C302" s="87"/>
      <c r="D302" s="87"/>
      <c r="E302" s="87"/>
      <c r="F302" s="87"/>
      <c r="G302" s="87"/>
      <c r="H302" s="88"/>
      <c r="I302" s="89" t="str">
        <f>IF(A302="","",VLOOKUP(A302,'[1]TARIF JEUX 2021-2022'!$A$6874:$G$11477,3,0))</f>
        <v/>
      </c>
      <c r="J302" s="90" t="str">
        <f>IF(A302="","",VLOOKUP(A302,'[1]TARIF JEUX 2021-2022'!$A$6874:$G$11477,4,0))</f>
        <v/>
      </c>
      <c r="K302" s="91" t="str">
        <f>IF(A302="","",VLOOKUP(A302,'[1]TARIF JEUX 2021-2022'!$A$6874:$G$11477,5,0))</f>
        <v/>
      </c>
      <c r="L302" s="92" t="str">
        <f t="shared" si="13"/>
        <v/>
      </c>
      <c r="M302" s="92" t="str">
        <f t="shared" si="14"/>
        <v/>
      </c>
      <c r="N302" s="92" t="str">
        <f t="shared" si="15"/>
        <v/>
      </c>
    </row>
    <row r="303" spans="1:14" ht="18" customHeight="1" x14ac:dyDescent="0.25">
      <c r="A303" s="86"/>
      <c r="B303" s="87" t="str">
        <f>IF(A303="","",VLOOKUP(A303,'[1]TARIF JEUX 2021-2022'!$A$6874:$G$11477,2,0))</f>
        <v/>
      </c>
      <c r="C303" s="87"/>
      <c r="D303" s="87"/>
      <c r="E303" s="87"/>
      <c r="F303" s="87"/>
      <c r="G303" s="87"/>
      <c r="H303" s="88"/>
      <c r="I303" s="89" t="str">
        <f>IF(A303="","",VLOOKUP(A303,'[1]TARIF JEUX 2021-2022'!$A$6874:$G$11477,3,0))</f>
        <v/>
      </c>
      <c r="J303" s="90" t="str">
        <f>IF(A303="","",VLOOKUP(A303,'[1]TARIF JEUX 2021-2022'!$A$6874:$G$11477,4,0))</f>
        <v/>
      </c>
      <c r="K303" s="91" t="str">
        <f>IF(A303="","",VLOOKUP(A303,'[1]TARIF JEUX 2021-2022'!$A$6874:$G$11477,5,0))</f>
        <v/>
      </c>
      <c r="L303" s="92" t="str">
        <f t="shared" si="13"/>
        <v/>
      </c>
      <c r="M303" s="92" t="str">
        <f t="shared" si="14"/>
        <v/>
      </c>
      <c r="N303" s="92" t="str">
        <f t="shared" si="15"/>
        <v/>
      </c>
    </row>
    <row r="304" spans="1:14" ht="18" customHeight="1" x14ac:dyDescent="0.25">
      <c r="A304" s="86"/>
      <c r="B304" s="87" t="str">
        <f>IF(A304="","",VLOOKUP(A304,'[1]TARIF JEUX 2021-2022'!$A$6874:$G$11477,2,0))</f>
        <v/>
      </c>
      <c r="C304" s="87"/>
      <c r="D304" s="87"/>
      <c r="E304" s="87"/>
      <c r="F304" s="87"/>
      <c r="G304" s="87"/>
      <c r="H304" s="88"/>
      <c r="I304" s="89" t="str">
        <f>IF(A304="","",VLOOKUP(A304,'[1]TARIF JEUX 2021-2022'!$A$6874:$G$11477,3,0))</f>
        <v/>
      </c>
      <c r="J304" s="90" t="str">
        <f>IF(A304="","",VLOOKUP(A304,'[1]TARIF JEUX 2021-2022'!$A$6874:$G$11477,4,0))</f>
        <v/>
      </c>
      <c r="K304" s="91" t="str">
        <f>IF(A304="","",VLOOKUP(A304,'[1]TARIF JEUX 2021-2022'!$A$6874:$G$11477,5,0))</f>
        <v/>
      </c>
      <c r="L304" s="92" t="str">
        <f t="shared" si="13"/>
        <v/>
      </c>
      <c r="M304" s="92" t="str">
        <f t="shared" si="14"/>
        <v/>
      </c>
      <c r="N304" s="92" t="str">
        <f t="shared" si="15"/>
        <v/>
      </c>
    </row>
    <row r="305" spans="1:14" ht="18" customHeight="1" x14ac:dyDescent="0.25">
      <c r="A305" s="86"/>
      <c r="B305" s="87" t="str">
        <f>IF(A305="","",VLOOKUP(A305,'[1]TARIF JEUX 2021-2022'!$A$6874:$G$11477,2,0))</f>
        <v/>
      </c>
      <c r="C305" s="87"/>
      <c r="D305" s="87"/>
      <c r="E305" s="87"/>
      <c r="F305" s="87"/>
      <c r="G305" s="87"/>
      <c r="H305" s="88"/>
      <c r="I305" s="89" t="str">
        <f>IF(A305="","",VLOOKUP(A305,'[1]TARIF JEUX 2021-2022'!$A$6874:$G$11477,3,0))</f>
        <v/>
      </c>
      <c r="J305" s="90" t="str">
        <f>IF(A305="","",VLOOKUP(A305,'[1]TARIF JEUX 2021-2022'!$A$6874:$G$11477,4,0))</f>
        <v/>
      </c>
      <c r="K305" s="91" t="str">
        <f>IF(A305="","",VLOOKUP(A305,'[1]TARIF JEUX 2021-2022'!$A$6874:$G$11477,5,0))</f>
        <v/>
      </c>
      <c r="L305" s="92" t="str">
        <f t="shared" si="13"/>
        <v/>
      </c>
      <c r="M305" s="92" t="str">
        <f t="shared" si="14"/>
        <v/>
      </c>
      <c r="N305" s="92" t="str">
        <f t="shared" si="15"/>
        <v/>
      </c>
    </row>
    <row r="306" spans="1:14" ht="18" customHeight="1" x14ac:dyDescent="0.25">
      <c r="A306" s="86"/>
      <c r="B306" s="87" t="str">
        <f>IF(A306="","",VLOOKUP(A306,'[1]TARIF JEUX 2021-2022'!$A$6874:$G$11477,2,0))</f>
        <v/>
      </c>
      <c r="C306" s="87"/>
      <c r="D306" s="87"/>
      <c r="E306" s="87"/>
      <c r="F306" s="87"/>
      <c r="G306" s="87"/>
      <c r="H306" s="88"/>
      <c r="I306" s="89" t="str">
        <f>IF(A306="","",VLOOKUP(A306,'[1]TARIF JEUX 2021-2022'!$A$6874:$G$11477,3,0))</f>
        <v/>
      </c>
      <c r="J306" s="90" t="str">
        <f>IF(A306="","",VLOOKUP(A306,'[1]TARIF JEUX 2021-2022'!$A$6874:$G$11477,4,0))</f>
        <v/>
      </c>
      <c r="K306" s="91" t="str">
        <f>IF(A306="","",VLOOKUP(A306,'[1]TARIF JEUX 2021-2022'!$A$6874:$G$11477,5,0))</f>
        <v/>
      </c>
      <c r="L306" s="92" t="str">
        <f t="shared" si="13"/>
        <v/>
      </c>
      <c r="M306" s="92" t="str">
        <f t="shared" si="14"/>
        <v/>
      </c>
      <c r="N306" s="92" t="str">
        <f t="shared" si="15"/>
        <v/>
      </c>
    </row>
    <row r="307" spans="1:14" ht="18" customHeight="1" x14ac:dyDescent="0.25">
      <c r="A307" s="86"/>
      <c r="B307" s="87" t="str">
        <f>IF(A307="","",VLOOKUP(A307,'[1]TARIF JEUX 2021-2022'!$A$6874:$G$11477,2,0))</f>
        <v/>
      </c>
      <c r="C307" s="87"/>
      <c r="D307" s="87"/>
      <c r="E307" s="87"/>
      <c r="F307" s="87"/>
      <c r="G307" s="87"/>
      <c r="H307" s="88"/>
      <c r="I307" s="89" t="str">
        <f>IF(A307="","",VLOOKUP(A307,'[1]TARIF JEUX 2021-2022'!$A$6874:$G$11477,3,0))</f>
        <v/>
      </c>
      <c r="J307" s="90" t="str">
        <f>IF(A307="","",VLOOKUP(A307,'[1]TARIF JEUX 2021-2022'!$A$6874:$G$11477,4,0))</f>
        <v/>
      </c>
      <c r="K307" s="91" t="str">
        <f>IF(A307="","",VLOOKUP(A307,'[1]TARIF JEUX 2021-2022'!$A$6874:$G$11477,5,0))</f>
        <v/>
      </c>
      <c r="L307" s="92" t="str">
        <f t="shared" si="13"/>
        <v/>
      </c>
      <c r="M307" s="92" t="str">
        <f t="shared" si="14"/>
        <v/>
      </c>
      <c r="N307" s="92" t="str">
        <f t="shared" si="15"/>
        <v/>
      </c>
    </row>
    <row r="308" spans="1:14" ht="18" customHeight="1" x14ac:dyDescent="0.25">
      <c r="A308" s="86"/>
      <c r="B308" s="87" t="str">
        <f>IF(A308="","",VLOOKUP(A308,'[1]TARIF JEUX 2021-2022'!$A$6874:$G$11477,2,0))</f>
        <v/>
      </c>
      <c r="C308" s="87"/>
      <c r="D308" s="87"/>
      <c r="E308" s="87"/>
      <c r="F308" s="87"/>
      <c r="G308" s="87"/>
      <c r="H308" s="88"/>
      <c r="I308" s="89" t="str">
        <f>IF(A308="","",VLOOKUP(A308,'[1]TARIF JEUX 2021-2022'!$A$6874:$G$11477,3,0))</f>
        <v/>
      </c>
      <c r="J308" s="90" t="str">
        <f>IF(A308="","",VLOOKUP(A308,'[1]TARIF JEUX 2021-2022'!$A$6874:$G$11477,4,0))</f>
        <v/>
      </c>
      <c r="K308" s="91" t="str">
        <f>IF(A308="","",VLOOKUP(A308,'[1]TARIF JEUX 2021-2022'!$A$6874:$G$11477,5,0))</f>
        <v/>
      </c>
      <c r="L308" s="92" t="str">
        <f t="shared" si="13"/>
        <v/>
      </c>
      <c r="M308" s="92" t="str">
        <f t="shared" si="14"/>
        <v/>
      </c>
      <c r="N308" s="92" t="str">
        <f t="shared" si="15"/>
        <v/>
      </c>
    </row>
    <row r="309" spans="1:14" ht="18" customHeight="1" x14ac:dyDescent="0.25">
      <c r="A309" s="86"/>
      <c r="B309" s="87" t="str">
        <f>IF(A309="","",VLOOKUP(A309,'[1]TARIF JEUX 2021-2022'!$A$6874:$G$11477,2,0))</f>
        <v/>
      </c>
      <c r="C309" s="87"/>
      <c r="D309" s="87"/>
      <c r="E309" s="87"/>
      <c r="F309" s="87"/>
      <c r="G309" s="87"/>
      <c r="H309" s="88"/>
      <c r="I309" s="89" t="str">
        <f>IF(A309="","",VLOOKUP(A309,'[1]TARIF JEUX 2021-2022'!$A$6874:$G$11477,3,0))</f>
        <v/>
      </c>
      <c r="J309" s="90" t="str">
        <f>IF(A309="","",VLOOKUP(A309,'[1]TARIF JEUX 2021-2022'!$A$6874:$G$11477,4,0))</f>
        <v/>
      </c>
      <c r="K309" s="91" t="str">
        <f>IF(A309="","",VLOOKUP(A309,'[1]TARIF JEUX 2021-2022'!$A$6874:$G$11477,5,0))</f>
        <v/>
      </c>
      <c r="L309" s="92" t="str">
        <f t="shared" si="13"/>
        <v/>
      </c>
      <c r="M309" s="92" t="str">
        <f t="shared" si="14"/>
        <v/>
      </c>
      <c r="N309" s="92" t="str">
        <f t="shared" si="15"/>
        <v/>
      </c>
    </row>
    <row r="310" spans="1:14" ht="18" customHeight="1" x14ac:dyDescent="0.25">
      <c r="A310" s="86"/>
      <c r="B310" s="87" t="str">
        <f>IF(A310="","",VLOOKUP(A310,'[1]TARIF JEUX 2021-2022'!$A$6874:$G$11477,2,0))</f>
        <v/>
      </c>
      <c r="C310" s="87"/>
      <c r="D310" s="87"/>
      <c r="E310" s="87"/>
      <c r="F310" s="87"/>
      <c r="G310" s="87"/>
      <c r="H310" s="88"/>
      <c r="I310" s="89" t="str">
        <f>IF(A310="","",VLOOKUP(A310,'[1]TARIF JEUX 2021-2022'!$A$6874:$G$11477,3,0))</f>
        <v/>
      </c>
      <c r="J310" s="90" t="str">
        <f>IF(A310="","",VLOOKUP(A310,'[1]TARIF JEUX 2021-2022'!$A$6874:$G$11477,4,0))</f>
        <v/>
      </c>
      <c r="K310" s="91" t="str">
        <f>IF(A310="","",VLOOKUP(A310,'[1]TARIF JEUX 2021-2022'!$A$6874:$G$11477,5,0))</f>
        <v/>
      </c>
      <c r="L310" s="92" t="str">
        <f t="shared" si="13"/>
        <v/>
      </c>
      <c r="M310" s="92" t="str">
        <f t="shared" si="14"/>
        <v/>
      </c>
      <c r="N310" s="92" t="str">
        <f t="shared" si="15"/>
        <v/>
      </c>
    </row>
    <row r="311" spans="1:14" ht="18" customHeight="1" x14ac:dyDescent="0.25">
      <c r="A311" s="86"/>
      <c r="B311" s="87" t="str">
        <f>IF(A311="","",VLOOKUP(A311,'[1]TARIF JEUX 2021-2022'!$A$6874:$G$11477,2,0))</f>
        <v/>
      </c>
      <c r="C311" s="87"/>
      <c r="D311" s="87"/>
      <c r="E311" s="87"/>
      <c r="F311" s="87"/>
      <c r="G311" s="87"/>
      <c r="H311" s="88"/>
      <c r="I311" s="89" t="str">
        <f>IF(A311="","",VLOOKUP(A311,'[1]TARIF JEUX 2021-2022'!$A$6874:$G$11477,3,0))</f>
        <v/>
      </c>
      <c r="J311" s="90" t="str">
        <f>IF(A311="","",VLOOKUP(A311,'[1]TARIF JEUX 2021-2022'!$A$6874:$G$11477,4,0))</f>
        <v/>
      </c>
      <c r="K311" s="91" t="str">
        <f>IF(A311="","",VLOOKUP(A311,'[1]TARIF JEUX 2021-2022'!$A$6874:$G$11477,5,0))</f>
        <v/>
      </c>
      <c r="L311" s="92" t="str">
        <f t="shared" si="13"/>
        <v/>
      </c>
      <c r="M311" s="92" t="str">
        <f t="shared" si="14"/>
        <v/>
      </c>
      <c r="N311" s="92" t="str">
        <f t="shared" si="15"/>
        <v/>
      </c>
    </row>
    <row r="312" spans="1:14" ht="18" customHeight="1" x14ac:dyDescent="0.25">
      <c r="A312" s="86"/>
      <c r="B312" s="87" t="str">
        <f>IF(A312="","",VLOOKUP(A312,'[1]TARIF JEUX 2021-2022'!$A$6874:$G$11477,2,0))</f>
        <v/>
      </c>
      <c r="C312" s="87"/>
      <c r="D312" s="87"/>
      <c r="E312" s="87"/>
      <c r="F312" s="87"/>
      <c r="G312" s="87"/>
      <c r="H312" s="88"/>
      <c r="I312" s="89" t="str">
        <f>IF(A312="","",VLOOKUP(A312,'[1]TARIF JEUX 2021-2022'!$A$6874:$G$11477,3,0))</f>
        <v/>
      </c>
      <c r="J312" s="90" t="str">
        <f>IF(A312="","",VLOOKUP(A312,'[1]TARIF JEUX 2021-2022'!$A$6874:$G$11477,4,0))</f>
        <v/>
      </c>
      <c r="K312" s="91" t="str">
        <f>IF(A312="","",VLOOKUP(A312,'[1]TARIF JEUX 2021-2022'!$A$6874:$G$11477,5,0))</f>
        <v/>
      </c>
      <c r="L312" s="92" t="str">
        <f t="shared" si="13"/>
        <v/>
      </c>
      <c r="M312" s="92" t="str">
        <f t="shared" si="14"/>
        <v/>
      </c>
      <c r="N312" s="92" t="str">
        <f t="shared" si="15"/>
        <v/>
      </c>
    </row>
    <row r="313" spans="1:14" ht="18" customHeight="1" x14ac:dyDescent="0.25">
      <c r="A313" s="86"/>
      <c r="B313" s="87" t="str">
        <f>IF(A313="","",VLOOKUP(A313,'[1]TARIF JEUX 2021-2022'!$A$6874:$G$11477,2,0))</f>
        <v/>
      </c>
      <c r="C313" s="87"/>
      <c r="D313" s="87"/>
      <c r="E313" s="87"/>
      <c r="F313" s="87"/>
      <c r="G313" s="87"/>
      <c r="H313" s="88"/>
      <c r="I313" s="89" t="str">
        <f>IF(A313="","",VLOOKUP(A313,'[1]TARIF JEUX 2021-2022'!$A$6874:$G$11477,3,0))</f>
        <v/>
      </c>
      <c r="J313" s="90" t="str">
        <f>IF(A313="","",VLOOKUP(A313,'[1]TARIF JEUX 2021-2022'!$A$6874:$G$11477,4,0))</f>
        <v/>
      </c>
      <c r="K313" s="91" t="str">
        <f>IF(A313="","",VLOOKUP(A313,'[1]TARIF JEUX 2021-2022'!$A$6874:$G$11477,5,0))</f>
        <v/>
      </c>
      <c r="L313" s="92" t="str">
        <f t="shared" si="13"/>
        <v/>
      </c>
      <c r="M313" s="92" t="str">
        <f t="shared" si="14"/>
        <v/>
      </c>
      <c r="N313" s="92" t="str">
        <f t="shared" si="15"/>
        <v/>
      </c>
    </row>
    <row r="314" spans="1:14" ht="18" customHeight="1" x14ac:dyDescent="0.25">
      <c r="A314" s="86"/>
      <c r="B314" s="87" t="str">
        <f>IF(A314="","",VLOOKUP(A314,'[1]TARIF JEUX 2021-2022'!$A$6874:$G$11477,2,0))</f>
        <v/>
      </c>
      <c r="C314" s="87"/>
      <c r="D314" s="87"/>
      <c r="E314" s="87"/>
      <c r="F314" s="87"/>
      <c r="G314" s="87"/>
      <c r="H314" s="88"/>
      <c r="I314" s="89" t="str">
        <f>IF(A314="","",VLOOKUP(A314,'[1]TARIF JEUX 2021-2022'!$A$6874:$G$11477,3,0))</f>
        <v/>
      </c>
      <c r="J314" s="90" t="str">
        <f>IF(A314="","",VLOOKUP(A314,'[1]TARIF JEUX 2021-2022'!$A$6874:$G$11477,4,0))</f>
        <v/>
      </c>
      <c r="K314" s="91" t="str">
        <f>IF(A314="","",VLOOKUP(A314,'[1]TARIF JEUX 2021-2022'!$A$6874:$G$11477,5,0))</f>
        <v/>
      </c>
      <c r="L314" s="92" t="str">
        <f t="shared" si="13"/>
        <v/>
      </c>
      <c r="M314" s="92" t="str">
        <f t="shared" si="14"/>
        <v/>
      </c>
      <c r="N314" s="92" t="str">
        <f t="shared" si="15"/>
        <v/>
      </c>
    </row>
    <row r="315" spans="1:14" ht="18" customHeight="1" x14ac:dyDescent="0.25">
      <c r="A315" s="86"/>
      <c r="B315" s="87" t="str">
        <f>IF(A315="","",VLOOKUP(A315,'[1]TARIF JEUX 2021-2022'!$A$6874:$G$11477,2,0))</f>
        <v/>
      </c>
      <c r="C315" s="87"/>
      <c r="D315" s="87"/>
      <c r="E315" s="87"/>
      <c r="F315" s="87"/>
      <c r="G315" s="87"/>
      <c r="H315" s="88"/>
      <c r="I315" s="89" t="str">
        <f>IF(A315="","",VLOOKUP(A315,'[1]TARIF JEUX 2021-2022'!$A$6874:$G$11477,3,0))</f>
        <v/>
      </c>
      <c r="J315" s="90" t="str">
        <f>IF(A315="","",VLOOKUP(A315,'[1]TARIF JEUX 2021-2022'!$A$6874:$G$11477,4,0))</f>
        <v/>
      </c>
      <c r="K315" s="91" t="str">
        <f>IF(A315="","",VLOOKUP(A315,'[1]TARIF JEUX 2021-2022'!$A$6874:$G$11477,5,0))</f>
        <v/>
      </c>
      <c r="L315" s="92" t="str">
        <f t="shared" si="13"/>
        <v/>
      </c>
      <c r="M315" s="92" t="str">
        <f t="shared" si="14"/>
        <v/>
      </c>
      <c r="N315" s="92" t="str">
        <f t="shared" si="15"/>
        <v/>
      </c>
    </row>
    <row r="316" spans="1:14" ht="18" customHeight="1" x14ac:dyDescent="0.25">
      <c r="A316" s="86"/>
      <c r="B316" s="87" t="str">
        <f>IF(A316="","",VLOOKUP(A316,'[1]TARIF JEUX 2021-2022'!$A$6874:$G$11477,2,0))</f>
        <v/>
      </c>
      <c r="C316" s="87"/>
      <c r="D316" s="87"/>
      <c r="E316" s="87"/>
      <c r="F316" s="87"/>
      <c r="G316" s="87"/>
      <c r="H316" s="88"/>
      <c r="I316" s="89" t="str">
        <f>IF(A316="","",VLOOKUP(A316,'[1]TARIF JEUX 2021-2022'!$A$6874:$G$11477,3,0))</f>
        <v/>
      </c>
      <c r="J316" s="90" t="str">
        <f>IF(A316="","",VLOOKUP(A316,'[1]TARIF JEUX 2021-2022'!$A$6874:$G$11477,4,0))</f>
        <v/>
      </c>
      <c r="K316" s="91" t="str">
        <f>IF(A316="","",VLOOKUP(A316,'[1]TARIF JEUX 2021-2022'!$A$6874:$G$11477,5,0))</f>
        <v/>
      </c>
      <c r="L316" s="92" t="str">
        <f t="shared" si="13"/>
        <v/>
      </c>
      <c r="M316" s="92" t="str">
        <f t="shared" si="14"/>
        <v/>
      </c>
      <c r="N316" s="92" t="str">
        <f t="shared" si="15"/>
        <v/>
      </c>
    </row>
    <row r="317" spans="1:14" ht="18" customHeight="1" x14ac:dyDescent="0.25">
      <c r="A317" s="86"/>
      <c r="B317" s="87" t="str">
        <f>IF(A317="","",VLOOKUP(A317,'[1]TARIF JEUX 2021-2022'!$A$6874:$G$11477,2,0))</f>
        <v/>
      </c>
      <c r="C317" s="87"/>
      <c r="D317" s="87"/>
      <c r="E317" s="87"/>
      <c r="F317" s="87"/>
      <c r="G317" s="87"/>
      <c r="H317" s="88"/>
      <c r="I317" s="89" t="str">
        <f>IF(A317="","",VLOOKUP(A317,'[1]TARIF JEUX 2021-2022'!$A$6874:$G$11477,3,0))</f>
        <v/>
      </c>
      <c r="J317" s="90" t="str">
        <f>IF(A317="","",VLOOKUP(A317,'[1]TARIF JEUX 2021-2022'!$A$6874:$G$11477,4,0))</f>
        <v/>
      </c>
      <c r="K317" s="91" t="str">
        <f>IF(A317="","",VLOOKUP(A317,'[1]TARIF JEUX 2021-2022'!$A$6874:$G$11477,5,0))</f>
        <v/>
      </c>
      <c r="L317" s="92" t="str">
        <f t="shared" si="13"/>
        <v/>
      </c>
      <c r="M317" s="92" t="str">
        <f t="shared" si="14"/>
        <v/>
      </c>
      <c r="N317" s="92" t="str">
        <f t="shared" si="15"/>
        <v/>
      </c>
    </row>
    <row r="318" spans="1:14" ht="18" customHeight="1" x14ac:dyDescent="0.25">
      <c r="A318" s="86"/>
      <c r="B318" s="87" t="str">
        <f>IF(A318="","",VLOOKUP(A318,'[1]TARIF JEUX 2021-2022'!$A$6874:$G$11477,2,0))</f>
        <v/>
      </c>
      <c r="C318" s="87"/>
      <c r="D318" s="87"/>
      <c r="E318" s="87"/>
      <c r="F318" s="87"/>
      <c r="G318" s="87"/>
      <c r="H318" s="88"/>
      <c r="I318" s="89" t="str">
        <f>IF(A318="","",VLOOKUP(A318,'[1]TARIF JEUX 2021-2022'!$A$6874:$G$11477,3,0))</f>
        <v/>
      </c>
      <c r="J318" s="90" t="str">
        <f>IF(A318="","",VLOOKUP(A318,'[1]TARIF JEUX 2021-2022'!$A$6874:$G$11477,4,0))</f>
        <v/>
      </c>
      <c r="K318" s="91" t="str">
        <f>IF(A318="","",VLOOKUP(A318,'[1]TARIF JEUX 2021-2022'!$A$6874:$G$11477,5,0))</f>
        <v/>
      </c>
      <c r="L318" s="92" t="str">
        <f t="shared" si="13"/>
        <v/>
      </c>
      <c r="M318" s="92" t="str">
        <f t="shared" si="14"/>
        <v/>
      </c>
      <c r="N318" s="92" t="str">
        <f t="shared" si="15"/>
        <v/>
      </c>
    </row>
    <row r="319" spans="1:14" ht="18" customHeight="1" x14ac:dyDescent="0.25">
      <c r="A319" s="86"/>
      <c r="B319" s="87" t="str">
        <f>IF(A319="","",VLOOKUP(A319,'[1]TARIF JEUX 2021-2022'!$A$6874:$G$11477,2,0))</f>
        <v/>
      </c>
      <c r="C319" s="87"/>
      <c r="D319" s="87"/>
      <c r="E319" s="87"/>
      <c r="F319" s="87"/>
      <c r="G319" s="87"/>
      <c r="H319" s="88"/>
      <c r="I319" s="89" t="str">
        <f>IF(A319="","",VLOOKUP(A319,'[1]TARIF JEUX 2021-2022'!$A$6874:$G$11477,3,0))</f>
        <v/>
      </c>
      <c r="J319" s="90" t="str">
        <f>IF(A319="","",VLOOKUP(A319,'[1]TARIF JEUX 2021-2022'!$A$6874:$G$11477,4,0))</f>
        <v/>
      </c>
      <c r="K319" s="91" t="str">
        <f>IF(A319="","",VLOOKUP(A319,'[1]TARIF JEUX 2021-2022'!$A$6874:$G$11477,5,0))</f>
        <v/>
      </c>
      <c r="L319" s="92" t="str">
        <f t="shared" si="13"/>
        <v/>
      </c>
      <c r="M319" s="92" t="str">
        <f t="shared" si="14"/>
        <v/>
      </c>
      <c r="N319" s="92" t="str">
        <f t="shared" si="15"/>
        <v/>
      </c>
    </row>
    <row r="320" spans="1:14" ht="18" customHeight="1" x14ac:dyDescent="0.25">
      <c r="A320" s="86"/>
      <c r="B320" s="87" t="str">
        <f>IF(A320="","",VLOOKUP(A320,'[1]TARIF JEUX 2021-2022'!$A$6874:$G$11477,2,0))</f>
        <v/>
      </c>
      <c r="C320" s="87"/>
      <c r="D320" s="87"/>
      <c r="E320" s="87"/>
      <c r="F320" s="87"/>
      <c r="G320" s="87"/>
      <c r="H320" s="88"/>
      <c r="I320" s="89" t="str">
        <f>IF(A320="","",VLOOKUP(A320,'[1]TARIF JEUX 2021-2022'!$A$6874:$G$11477,3,0))</f>
        <v/>
      </c>
      <c r="J320" s="90" t="str">
        <f>IF(A320="","",VLOOKUP(A320,'[1]TARIF JEUX 2021-2022'!$A$6874:$G$11477,4,0))</f>
        <v/>
      </c>
      <c r="K320" s="91" t="str">
        <f>IF(A320="","",VLOOKUP(A320,'[1]TARIF JEUX 2021-2022'!$A$6874:$G$11477,5,0))</f>
        <v/>
      </c>
      <c r="L320" s="92" t="str">
        <f t="shared" si="13"/>
        <v/>
      </c>
      <c r="M320" s="92" t="str">
        <f t="shared" si="14"/>
        <v/>
      </c>
      <c r="N320" s="92" t="str">
        <f t="shared" si="15"/>
        <v/>
      </c>
    </row>
    <row r="321" spans="1:14" ht="18" customHeight="1" x14ac:dyDescent="0.25">
      <c r="A321" s="86"/>
      <c r="B321" s="87" t="str">
        <f>IF(A321="","",VLOOKUP(A321,'[1]TARIF JEUX 2021-2022'!$A$6874:$G$11477,2,0))</f>
        <v/>
      </c>
      <c r="C321" s="87"/>
      <c r="D321" s="87"/>
      <c r="E321" s="87"/>
      <c r="F321" s="87"/>
      <c r="G321" s="87"/>
      <c r="H321" s="88"/>
      <c r="I321" s="89" t="str">
        <f>IF(A321="","",VLOOKUP(A321,'[1]TARIF JEUX 2021-2022'!$A$6874:$G$11477,3,0))</f>
        <v/>
      </c>
      <c r="J321" s="90" t="str">
        <f>IF(A321="","",VLOOKUP(A321,'[1]TARIF JEUX 2021-2022'!$A$6874:$G$11477,4,0))</f>
        <v/>
      </c>
      <c r="K321" s="91" t="str">
        <f>IF(A321="","",VLOOKUP(A321,'[1]TARIF JEUX 2021-2022'!$A$6874:$G$11477,5,0))</f>
        <v/>
      </c>
      <c r="L321" s="92" t="str">
        <f t="shared" si="13"/>
        <v/>
      </c>
      <c r="M321" s="92" t="str">
        <f t="shared" si="14"/>
        <v/>
      </c>
      <c r="N321" s="92" t="str">
        <f t="shared" si="15"/>
        <v/>
      </c>
    </row>
    <row r="322" spans="1:14" ht="18" customHeight="1" x14ac:dyDescent="0.25">
      <c r="A322" s="86"/>
      <c r="B322" s="87" t="str">
        <f>IF(A322="","",VLOOKUP(A322,'[1]TARIF JEUX 2021-2022'!$A$6874:$G$11477,2,0))</f>
        <v/>
      </c>
      <c r="C322" s="87"/>
      <c r="D322" s="87"/>
      <c r="E322" s="87"/>
      <c r="F322" s="87"/>
      <c r="G322" s="87"/>
      <c r="H322" s="88"/>
      <c r="I322" s="89" t="str">
        <f>IF(A322="","",VLOOKUP(A322,'[1]TARIF JEUX 2021-2022'!$A$6874:$G$11477,3,0))</f>
        <v/>
      </c>
      <c r="J322" s="90" t="str">
        <f>IF(A322="","",VLOOKUP(A322,'[1]TARIF JEUX 2021-2022'!$A$6874:$G$11477,4,0))</f>
        <v/>
      </c>
      <c r="K322" s="91" t="str">
        <f>IF(A322="","",VLOOKUP(A322,'[1]TARIF JEUX 2021-2022'!$A$6874:$G$11477,5,0))</f>
        <v/>
      </c>
      <c r="L322" s="92" t="str">
        <f t="shared" si="13"/>
        <v/>
      </c>
      <c r="M322" s="92" t="str">
        <f t="shared" si="14"/>
        <v/>
      </c>
      <c r="N322" s="92" t="str">
        <f t="shared" si="15"/>
        <v/>
      </c>
    </row>
    <row r="323" spans="1:14" ht="18" customHeight="1" x14ac:dyDescent="0.25">
      <c r="A323" s="86"/>
      <c r="B323" s="87" t="str">
        <f>IF(A323="","",VLOOKUP(A323,'[1]TARIF JEUX 2021-2022'!$A$6874:$G$11477,2,0))</f>
        <v/>
      </c>
      <c r="C323" s="87"/>
      <c r="D323" s="87"/>
      <c r="E323" s="87"/>
      <c r="F323" s="87"/>
      <c r="G323" s="87"/>
      <c r="H323" s="88"/>
      <c r="I323" s="89" t="str">
        <f>IF(A323="","",VLOOKUP(A323,'[1]TARIF JEUX 2021-2022'!$A$6874:$G$11477,3,0))</f>
        <v/>
      </c>
      <c r="J323" s="90" t="str">
        <f>IF(A323="","",VLOOKUP(A323,'[1]TARIF JEUX 2021-2022'!$A$6874:$G$11477,4,0))</f>
        <v/>
      </c>
      <c r="K323" s="91" t="str">
        <f>IF(A323="","",VLOOKUP(A323,'[1]TARIF JEUX 2021-2022'!$A$6874:$G$11477,5,0))</f>
        <v/>
      </c>
      <c r="L323" s="92" t="str">
        <f t="shared" si="13"/>
        <v/>
      </c>
      <c r="M323" s="92" t="str">
        <f t="shared" si="14"/>
        <v/>
      </c>
      <c r="N323" s="92" t="str">
        <f t="shared" si="15"/>
        <v/>
      </c>
    </row>
    <row r="324" spans="1:14" ht="18" customHeight="1" x14ac:dyDescent="0.25">
      <c r="A324" s="86"/>
      <c r="B324" s="87" t="str">
        <f>IF(A324="","",VLOOKUP(A324,'[1]TARIF JEUX 2021-2022'!$A$6874:$G$11477,2,0))</f>
        <v/>
      </c>
      <c r="C324" s="87"/>
      <c r="D324" s="87"/>
      <c r="E324" s="87"/>
      <c r="F324" s="87"/>
      <c r="G324" s="87"/>
      <c r="H324" s="88"/>
      <c r="I324" s="89" t="str">
        <f>IF(A324="","",VLOOKUP(A324,'[1]TARIF JEUX 2021-2022'!$A$6874:$G$11477,3,0))</f>
        <v/>
      </c>
      <c r="J324" s="90" t="str">
        <f>IF(A324="","",VLOOKUP(A324,'[1]TARIF JEUX 2021-2022'!$A$6874:$G$11477,4,0))</f>
        <v/>
      </c>
      <c r="K324" s="91" t="str">
        <f>IF(A324="","",VLOOKUP(A324,'[1]TARIF JEUX 2021-2022'!$A$6874:$G$11477,5,0))</f>
        <v/>
      </c>
      <c r="L324" s="92" t="str">
        <f t="shared" si="13"/>
        <v/>
      </c>
      <c r="M324" s="92" t="str">
        <f t="shared" si="14"/>
        <v/>
      </c>
      <c r="N324" s="92" t="str">
        <f t="shared" si="15"/>
        <v/>
      </c>
    </row>
    <row r="325" spans="1:14" ht="18" customHeight="1" x14ac:dyDescent="0.25">
      <c r="A325" s="86"/>
      <c r="B325" s="87" t="str">
        <f>IF(A325="","",VLOOKUP(A325,'[1]TARIF JEUX 2021-2022'!$A$6874:$G$11477,2,0))</f>
        <v/>
      </c>
      <c r="C325" s="87"/>
      <c r="D325" s="87"/>
      <c r="E325" s="87"/>
      <c r="F325" s="87"/>
      <c r="G325" s="87"/>
      <c r="H325" s="88"/>
      <c r="I325" s="89" t="str">
        <f>IF(A325="","",VLOOKUP(A325,'[1]TARIF JEUX 2021-2022'!$A$6874:$G$11477,3,0))</f>
        <v/>
      </c>
      <c r="J325" s="90" t="str">
        <f>IF(A325="","",VLOOKUP(A325,'[1]TARIF JEUX 2021-2022'!$A$6874:$G$11477,4,0))</f>
        <v/>
      </c>
      <c r="K325" s="91" t="str">
        <f>IF(A325="","",VLOOKUP(A325,'[1]TARIF JEUX 2021-2022'!$A$6874:$G$11477,5,0))</f>
        <v/>
      </c>
      <c r="L325" s="92" t="str">
        <f t="shared" si="13"/>
        <v/>
      </c>
      <c r="M325" s="92" t="str">
        <f t="shared" si="14"/>
        <v/>
      </c>
      <c r="N325" s="92" t="str">
        <f t="shared" si="15"/>
        <v/>
      </c>
    </row>
    <row r="326" spans="1:14" ht="18" customHeight="1" x14ac:dyDescent="0.25">
      <c r="A326" s="86"/>
      <c r="B326" s="87" t="str">
        <f>IF(A326="","",VLOOKUP(A326,'[1]TARIF JEUX 2021-2022'!$A$6874:$G$11477,2,0))</f>
        <v/>
      </c>
      <c r="C326" s="87"/>
      <c r="D326" s="87"/>
      <c r="E326" s="87"/>
      <c r="F326" s="87"/>
      <c r="G326" s="87"/>
      <c r="H326" s="88"/>
      <c r="I326" s="89" t="str">
        <f>IF(A326="","",VLOOKUP(A326,'[1]TARIF JEUX 2021-2022'!$A$6874:$G$11477,3,0))</f>
        <v/>
      </c>
      <c r="J326" s="90" t="str">
        <f>IF(A326="","",VLOOKUP(A326,'[1]TARIF JEUX 2021-2022'!$A$6874:$G$11477,4,0))</f>
        <v/>
      </c>
      <c r="K326" s="91" t="str">
        <f>IF(A326="","",VLOOKUP(A326,'[1]TARIF JEUX 2021-2022'!$A$6874:$G$11477,5,0))</f>
        <v/>
      </c>
      <c r="L326" s="92" t="str">
        <f t="shared" si="13"/>
        <v/>
      </c>
      <c r="M326" s="92" t="str">
        <f t="shared" si="14"/>
        <v/>
      </c>
      <c r="N326" s="92" t="str">
        <f t="shared" si="15"/>
        <v/>
      </c>
    </row>
    <row r="327" spans="1:14" ht="18" customHeight="1" x14ac:dyDescent="0.25">
      <c r="A327" s="86"/>
      <c r="B327" s="87" t="str">
        <f>IF(A327="","",VLOOKUP(A327,'[1]TARIF JEUX 2021-2022'!$A$6874:$G$11477,2,0))</f>
        <v/>
      </c>
      <c r="C327" s="87"/>
      <c r="D327" s="87"/>
      <c r="E327" s="87"/>
      <c r="F327" s="87"/>
      <c r="G327" s="87"/>
      <c r="H327" s="88"/>
      <c r="I327" s="89" t="str">
        <f>IF(A327="","",VLOOKUP(A327,'[1]TARIF JEUX 2021-2022'!$A$6874:$G$11477,3,0))</f>
        <v/>
      </c>
      <c r="J327" s="90" t="str">
        <f>IF(A327="","",VLOOKUP(A327,'[1]TARIF JEUX 2021-2022'!$A$6874:$G$11477,4,0))</f>
        <v/>
      </c>
      <c r="K327" s="91" t="str">
        <f>IF(A327="","",VLOOKUP(A327,'[1]TARIF JEUX 2021-2022'!$A$6874:$G$11477,5,0))</f>
        <v/>
      </c>
      <c r="L327" s="92" t="str">
        <f t="shared" si="13"/>
        <v/>
      </c>
      <c r="M327" s="92" t="str">
        <f t="shared" si="14"/>
        <v/>
      </c>
      <c r="N327" s="92" t="str">
        <f t="shared" si="15"/>
        <v/>
      </c>
    </row>
    <row r="328" spans="1:14" ht="18" customHeight="1" x14ac:dyDescent="0.25">
      <c r="A328" s="86"/>
      <c r="B328" s="87" t="str">
        <f>IF(A328="","",VLOOKUP(A328,'[1]TARIF JEUX 2021-2022'!$A$6874:$G$11477,2,0))</f>
        <v/>
      </c>
      <c r="C328" s="87"/>
      <c r="D328" s="87"/>
      <c r="E328" s="87"/>
      <c r="F328" s="87"/>
      <c r="G328" s="87"/>
      <c r="H328" s="88"/>
      <c r="I328" s="89" t="str">
        <f>IF(A328="","",VLOOKUP(A328,'[1]TARIF JEUX 2021-2022'!$A$6874:$G$11477,3,0))</f>
        <v/>
      </c>
      <c r="J328" s="90" t="str">
        <f>IF(A328="","",VLOOKUP(A328,'[1]TARIF JEUX 2021-2022'!$A$6874:$G$11477,4,0))</f>
        <v/>
      </c>
      <c r="K328" s="91" t="str">
        <f>IF(A328="","",VLOOKUP(A328,'[1]TARIF JEUX 2021-2022'!$A$6874:$G$11477,5,0))</f>
        <v/>
      </c>
      <c r="L328" s="92" t="str">
        <f t="shared" si="13"/>
        <v/>
      </c>
      <c r="M328" s="92" t="str">
        <f t="shared" si="14"/>
        <v/>
      </c>
      <c r="N328" s="92" t="str">
        <f t="shared" si="15"/>
        <v/>
      </c>
    </row>
    <row r="329" spans="1:14" ht="18" customHeight="1" x14ac:dyDescent="0.25">
      <c r="A329" s="86"/>
      <c r="B329" s="87" t="str">
        <f>IF(A329="","",VLOOKUP(A329,'[1]TARIF JEUX 2021-2022'!$A$6874:$G$11477,2,0))</f>
        <v/>
      </c>
      <c r="C329" s="87"/>
      <c r="D329" s="87"/>
      <c r="E329" s="87"/>
      <c r="F329" s="87"/>
      <c r="G329" s="87"/>
      <c r="H329" s="88"/>
      <c r="I329" s="89" t="str">
        <f>IF(A329="","",VLOOKUP(A329,'[1]TARIF JEUX 2021-2022'!$A$6874:$G$11477,3,0))</f>
        <v/>
      </c>
      <c r="J329" s="90" t="str">
        <f>IF(A329="","",VLOOKUP(A329,'[1]TARIF JEUX 2021-2022'!$A$6874:$G$11477,4,0))</f>
        <v/>
      </c>
      <c r="K329" s="91" t="str">
        <f>IF(A329="","",VLOOKUP(A329,'[1]TARIF JEUX 2021-2022'!$A$6874:$G$11477,5,0))</f>
        <v/>
      </c>
      <c r="L329" s="92" t="str">
        <f t="shared" si="13"/>
        <v/>
      </c>
      <c r="M329" s="92" t="str">
        <f t="shared" si="14"/>
        <v/>
      </c>
      <c r="N329" s="92" t="str">
        <f t="shared" si="15"/>
        <v/>
      </c>
    </row>
    <row r="330" spans="1:14" ht="18" customHeight="1" x14ac:dyDescent="0.25">
      <c r="A330" s="86"/>
      <c r="B330" s="87" t="str">
        <f>IF(A330="","",VLOOKUP(A330,'[1]TARIF JEUX 2021-2022'!$A$6874:$G$11477,2,0))</f>
        <v/>
      </c>
      <c r="C330" s="87"/>
      <c r="D330" s="87"/>
      <c r="E330" s="87"/>
      <c r="F330" s="87"/>
      <c r="G330" s="87"/>
      <c r="H330" s="88"/>
      <c r="I330" s="89" t="str">
        <f>IF(A330="","",VLOOKUP(A330,'[1]TARIF JEUX 2021-2022'!$A$6874:$G$11477,3,0))</f>
        <v/>
      </c>
      <c r="J330" s="90" t="str">
        <f>IF(A330="","",VLOOKUP(A330,'[1]TARIF JEUX 2021-2022'!$A$6874:$G$11477,4,0))</f>
        <v/>
      </c>
      <c r="K330" s="91" t="str">
        <f>IF(A330="","",VLOOKUP(A330,'[1]TARIF JEUX 2021-2022'!$A$6874:$G$11477,5,0))</f>
        <v/>
      </c>
      <c r="L330" s="92" t="str">
        <f t="shared" si="13"/>
        <v/>
      </c>
      <c r="M330" s="92" t="str">
        <f t="shared" si="14"/>
        <v/>
      </c>
      <c r="N330" s="92" t="str">
        <f t="shared" si="15"/>
        <v/>
      </c>
    </row>
    <row r="331" spans="1:14" ht="18" customHeight="1" x14ac:dyDescent="0.25">
      <c r="A331" s="86"/>
      <c r="B331" s="87" t="str">
        <f>IF(A331="","",VLOOKUP(A331,'[1]TARIF JEUX 2021-2022'!$A$6874:$G$11477,2,0))</f>
        <v/>
      </c>
      <c r="C331" s="87"/>
      <c r="D331" s="87"/>
      <c r="E331" s="87"/>
      <c r="F331" s="87"/>
      <c r="G331" s="87"/>
      <c r="H331" s="88"/>
      <c r="I331" s="89" t="str">
        <f>IF(A331="","",VLOOKUP(A331,'[1]TARIF JEUX 2021-2022'!$A$6874:$G$11477,3,0))</f>
        <v/>
      </c>
      <c r="J331" s="90" t="str">
        <f>IF(A331="","",VLOOKUP(A331,'[1]TARIF JEUX 2021-2022'!$A$6874:$G$11477,4,0))</f>
        <v/>
      </c>
      <c r="K331" s="91" t="str">
        <f>IF(A331="","",VLOOKUP(A331,'[1]TARIF JEUX 2021-2022'!$A$6874:$G$11477,5,0))</f>
        <v/>
      </c>
      <c r="L331" s="92" t="str">
        <f t="shared" si="13"/>
        <v/>
      </c>
      <c r="M331" s="92" t="str">
        <f t="shared" si="14"/>
        <v/>
      </c>
      <c r="N331" s="92" t="str">
        <f t="shared" si="15"/>
        <v/>
      </c>
    </row>
    <row r="332" spans="1:14" ht="18" customHeight="1" x14ac:dyDescent="0.25">
      <c r="A332" s="86"/>
      <c r="B332" s="87" t="str">
        <f>IF(A332="","",VLOOKUP(A332,'[1]TARIF JEUX 2021-2022'!$A$6874:$G$11477,2,0))</f>
        <v/>
      </c>
      <c r="C332" s="87"/>
      <c r="D332" s="87"/>
      <c r="E332" s="87"/>
      <c r="F332" s="87"/>
      <c r="G332" s="87"/>
      <c r="H332" s="88"/>
      <c r="I332" s="89" t="str">
        <f>IF(A332="","",VLOOKUP(A332,'[1]TARIF JEUX 2021-2022'!$A$6874:$G$11477,3,0))</f>
        <v/>
      </c>
      <c r="J332" s="90" t="str">
        <f>IF(A332="","",VLOOKUP(A332,'[1]TARIF JEUX 2021-2022'!$A$6874:$G$11477,4,0))</f>
        <v/>
      </c>
      <c r="K332" s="91" t="str">
        <f>IF(A332="","",VLOOKUP(A332,'[1]TARIF JEUX 2021-2022'!$A$6874:$G$11477,5,0))</f>
        <v/>
      </c>
      <c r="L332" s="92" t="str">
        <f t="shared" si="13"/>
        <v/>
      </c>
      <c r="M332" s="92" t="str">
        <f t="shared" si="14"/>
        <v/>
      </c>
      <c r="N332" s="92" t="str">
        <f t="shared" si="15"/>
        <v/>
      </c>
    </row>
    <row r="333" spans="1:14" ht="18" customHeight="1" x14ac:dyDescent="0.25">
      <c r="A333" s="86"/>
      <c r="B333" s="87" t="str">
        <f>IF(A333="","",VLOOKUP(A333,'[1]TARIF JEUX 2021-2022'!$A$6874:$G$11477,2,0))</f>
        <v/>
      </c>
      <c r="C333" s="87"/>
      <c r="D333" s="87"/>
      <c r="E333" s="87"/>
      <c r="F333" s="87"/>
      <c r="G333" s="87"/>
      <c r="H333" s="88"/>
      <c r="I333" s="89" t="str">
        <f>IF(A333="","",VLOOKUP(A333,'[1]TARIF JEUX 2021-2022'!$A$6874:$G$11477,3,0))</f>
        <v/>
      </c>
      <c r="J333" s="90" t="str">
        <f>IF(A333="","",VLOOKUP(A333,'[1]TARIF JEUX 2021-2022'!$A$6874:$G$11477,4,0))</f>
        <v/>
      </c>
      <c r="K333" s="91" t="str">
        <f>IF(A333="","",VLOOKUP(A333,'[1]TARIF JEUX 2021-2022'!$A$6874:$G$11477,5,0))</f>
        <v/>
      </c>
      <c r="L333" s="92" t="str">
        <f t="shared" si="13"/>
        <v/>
      </c>
      <c r="M333" s="92" t="str">
        <f t="shared" si="14"/>
        <v/>
      </c>
      <c r="N333" s="92" t="str">
        <f t="shared" si="15"/>
        <v/>
      </c>
    </row>
    <row r="334" spans="1:14" ht="18" customHeight="1" x14ac:dyDescent="0.25">
      <c r="A334" s="86"/>
      <c r="B334" s="87" t="str">
        <f>IF(A334="","",VLOOKUP(A334,'[1]TARIF JEUX 2021-2022'!$A$6874:$G$11477,2,0))</f>
        <v/>
      </c>
      <c r="C334" s="87"/>
      <c r="D334" s="87"/>
      <c r="E334" s="87"/>
      <c r="F334" s="87"/>
      <c r="G334" s="87"/>
      <c r="H334" s="88"/>
      <c r="I334" s="89" t="str">
        <f>IF(A334="","",VLOOKUP(A334,'[1]TARIF JEUX 2021-2022'!$A$6874:$G$11477,3,0))</f>
        <v/>
      </c>
      <c r="J334" s="90" t="str">
        <f>IF(A334="","",VLOOKUP(A334,'[1]TARIF JEUX 2021-2022'!$A$6874:$G$11477,4,0))</f>
        <v/>
      </c>
      <c r="K334" s="91" t="str">
        <f>IF(A334="","",VLOOKUP(A334,'[1]TARIF JEUX 2021-2022'!$A$6874:$G$11477,5,0))</f>
        <v/>
      </c>
      <c r="L334" s="92" t="str">
        <f t="shared" si="13"/>
        <v/>
      </c>
      <c r="M334" s="92" t="str">
        <f t="shared" si="14"/>
        <v/>
      </c>
      <c r="N334" s="92" t="str">
        <f t="shared" si="15"/>
        <v/>
      </c>
    </row>
    <row r="335" spans="1:14" ht="18" customHeight="1" x14ac:dyDescent="0.25">
      <c r="A335" s="86"/>
      <c r="B335" s="87" t="str">
        <f>IF(A335="","",VLOOKUP(A335,'[1]TARIF JEUX 2021-2022'!$A$6874:$G$11477,2,0))</f>
        <v/>
      </c>
      <c r="C335" s="87"/>
      <c r="D335" s="87"/>
      <c r="E335" s="87"/>
      <c r="F335" s="87"/>
      <c r="G335" s="87"/>
      <c r="H335" s="88"/>
      <c r="I335" s="89" t="str">
        <f>IF(A335="","",VLOOKUP(A335,'[1]TARIF JEUX 2021-2022'!$A$6874:$G$11477,3,0))</f>
        <v/>
      </c>
      <c r="J335" s="90" t="str">
        <f>IF(A335="","",VLOOKUP(A335,'[1]TARIF JEUX 2021-2022'!$A$6874:$G$11477,4,0))</f>
        <v/>
      </c>
      <c r="K335" s="91" t="str">
        <f>IF(A335="","",VLOOKUP(A335,'[1]TARIF JEUX 2021-2022'!$A$6874:$G$11477,5,0))</f>
        <v/>
      </c>
      <c r="L335" s="92" t="str">
        <f t="shared" si="13"/>
        <v/>
      </c>
      <c r="M335" s="92" t="str">
        <f t="shared" si="14"/>
        <v/>
      </c>
      <c r="N335" s="92" t="str">
        <f t="shared" si="15"/>
        <v/>
      </c>
    </row>
    <row r="336" spans="1:14" ht="18" customHeight="1" x14ac:dyDescent="0.25">
      <c r="A336" s="86"/>
      <c r="B336" s="87" t="str">
        <f>IF(A336="","",VLOOKUP(A336,'[1]TARIF JEUX 2021-2022'!$A$6874:$G$11477,2,0))</f>
        <v/>
      </c>
      <c r="C336" s="87"/>
      <c r="D336" s="87"/>
      <c r="E336" s="87"/>
      <c r="F336" s="87"/>
      <c r="G336" s="87"/>
      <c r="H336" s="88"/>
      <c r="I336" s="89" t="str">
        <f>IF(A336="","",VLOOKUP(A336,'[1]TARIF JEUX 2021-2022'!$A$6874:$G$11477,3,0))</f>
        <v/>
      </c>
      <c r="J336" s="90" t="str">
        <f>IF(A336="","",VLOOKUP(A336,'[1]TARIF JEUX 2021-2022'!$A$6874:$G$11477,4,0))</f>
        <v/>
      </c>
      <c r="K336" s="91" t="str">
        <f>IF(A336="","",VLOOKUP(A336,'[1]TARIF JEUX 2021-2022'!$A$6874:$G$11477,5,0))</f>
        <v/>
      </c>
      <c r="L336" s="92" t="str">
        <f t="shared" si="13"/>
        <v/>
      </c>
      <c r="M336" s="92" t="str">
        <f t="shared" si="14"/>
        <v/>
      </c>
      <c r="N336" s="92" t="str">
        <f t="shared" si="15"/>
        <v/>
      </c>
    </row>
    <row r="337" spans="1:14" ht="18" customHeight="1" x14ac:dyDescent="0.25">
      <c r="A337" s="86"/>
      <c r="B337" s="87" t="str">
        <f>IF(A337="","",VLOOKUP(A337,'[1]TARIF JEUX 2021-2022'!$A$6874:$G$11477,2,0))</f>
        <v/>
      </c>
      <c r="C337" s="87"/>
      <c r="D337" s="87"/>
      <c r="E337" s="87"/>
      <c r="F337" s="87"/>
      <c r="G337" s="87"/>
      <c r="H337" s="88"/>
      <c r="I337" s="89" t="str">
        <f>IF(A337="","",VLOOKUP(A337,'[1]TARIF JEUX 2021-2022'!$A$6874:$G$11477,3,0))</f>
        <v/>
      </c>
      <c r="J337" s="90" t="str">
        <f>IF(A337="","",VLOOKUP(A337,'[1]TARIF JEUX 2021-2022'!$A$6874:$G$11477,4,0))</f>
        <v/>
      </c>
      <c r="K337" s="91" t="str">
        <f>IF(A337="","",VLOOKUP(A337,'[1]TARIF JEUX 2021-2022'!$A$6874:$G$11477,5,0))</f>
        <v/>
      </c>
      <c r="L337" s="92" t="str">
        <f t="shared" si="13"/>
        <v/>
      </c>
      <c r="M337" s="92" t="str">
        <f t="shared" si="14"/>
        <v/>
      </c>
      <c r="N337" s="92" t="str">
        <f t="shared" si="15"/>
        <v/>
      </c>
    </row>
    <row r="338" spans="1:14" ht="18" customHeight="1" x14ac:dyDescent="0.25">
      <c r="A338" s="86"/>
      <c r="B338" s="87" t="str">
        <f>IF(A338="","",VLOOKUP(A338,'[1]TARIF JEUX 2021-2022'!$A$6874:$G$11477,2,0))</f>
        <v/>
      </c>
      <c r="C338" s="87"/>
      <c r="D338" s="87"/>
      <c r="E338" s="87"/>
      <c r="F338" s="87"/>
      <c r="G338" s="87"/>
      <c r="H338" s="88"/>
      <c r="I338" s="89" t="str">
        <f>IF(A338="","",VLOOKUP(A338,'[1]TARIF JEUX 2021-2022'!$A$6874:$G$11477,3,0))</f>
        <v/>
      </c>
      <c r="J338" s="90" t="str">
        <f>IF(A338="","",VLOOKUP(A338,'[1]TARIF JEUX 2021-2022'!$A$6874:$G$11477,4,0))</f>
        <v/>
      </c>
      <c r="K338" s="91" t="str">
        <f>IF(A338="","",VLOOKUP(A338,'[1]TARIF JEUX 2021-2022'!$A$6874:$G$11477,5,0))</f>
        <v/>
      </c>
      <c r="L338" s="92" t="str">
        <f t="shared" si="13"/>
        <v/>
      </c>
      <c r="M338" s="92" t="str">
        <f t="shared" si="14"/>
        <v/>
      </c>
      <c r="N338" s="92" t="str">
        <f t="shared" si="15"/>
        <v/>
      </c>
    </row>
    <row r="339" spans="1:14" ht="18" customHeight="1" x14ac:dyDescent="0.25">
      <c r="A339" s="86"/>
      <c r="B339" s="87" t="str">
        <f>IF(A339="","",VLOOKUP(A339,'[1]TARIF JEUX 2021-2022'!$A$6874:$G$11477,2,0))</f>
        <v/>
      </c>
      <c r="C339" s="87"/>
      <c r="D339" s="87"/>
      <c r="E339" s="87"/>
      <c r="F339" s="87"/>
      <c r="G339" s="87"/>
      <c r="H339" s="88"/>
      <c r="I339" s="89" t="str">
        <f>IF(A339="","",VLOOKUP(A339,'[1]TARIF JEUX 2021-2022'!$A$6874:$G$11477,3,0))</f>
        <v/>
      </c>
      <c r="J339" s="90" t="str">
        <f>IF(A339="","",VLOOKUP(A339,'[1]TARIF JEUX 2021-2022'!$A$6874:$G$11477,4,0))</f>
        <v/>
      </c>
      <c r="K339" s="91" t="str">
        <f>IF(A339="","",VLOOKUP(A339,'[1]TARIF JEUX 2021-2022'!$A$6874:$G$11477,5,0))</f>
        <v/>
      </c>
      <c r="L339" s="92" t="str">
        <f t="shared" si="13"/>
        <v/>
      </c>
      <c r="M339" s="92" t="str">
        <f t="shared" si="14"/>
        <v/>
      </c>
      <c r="N339" s="92" t="str">
        <f t="shared" si="15"/>
        <v/>
      </c>
    </row>
    <row r="340" spans="1:14" ht="18" customHeight="1" x14ac:dyDescent="0.25">
      <c r="A340" s="86"/>
      <c r="B340" s="87" t="str">
        <f>IF(A340="","",VLOOKUP(A340,'[1]TARIF JEUX 2021-2022'!$A$6874:$G$11477,2,0))</f>
        <v/>
      </c>
      <c r="C340" s="87"/>
      <c r="D340" s="87"/>
      <c r="E340" s="87"/>
      <c r="F340" s="87"/>
      <c r="G340" s="87"/>
      <c r="H340" s="88"/>
      <c r="I340" s="89" t="str">
        <f>IF(A340="","",VLOOKUP(A340,'[1]TARIF JEUX 2021-2022'!$A$6874:$G$11477,3,0))</f>
        <v/>
      </c>
      <c r="J340" s="90" t="str">
        <f>IF(A340="","",VLOOKUP(A340,'[1]TARIF JEUX 2021-2022'!$A$6874:$G$11477,4,0))</f>
        <v/>
      </c>
      <c r="K340" s="91" t="str">
        <f>IF(A340="","",VLOOKUP(A340,'[1]TARIF JEUX 2021-2022'!$A$6874:$G$11477,5,0))</f>
        <v/>
      </c>
      <c r="L340" s="92" t="str">
        <f t="shared" si="13"/>
        <v/>
      </c>
      <c r="M340" s="92" t="str">
        <f t="shared" si="14"/>
        <v/>
      </c>
      <c r="N340" s="92" t="str">
        <f t="shared" si="15"/>
        <v/>
      </c>
    </row>
    <row r="341" spans="1:14" ht="18" customHeight="1" x14ac:dyDescent="0.25">
      <c r="A341" s="86"/>
      <c r="B341" s="87" t="str">
        <f>IF(A341="","",VLOOKUP(A341,'[1]TARIF JEUX 2021-2022'!$A$6874:$G$11477,2,0))</f>
        <v/>
      </c>
      <c r="C341" s="87"/>
      <c r="D341" s="87"/>
      <c r="E341" s="87"/>
      <c r="F341" s="87"/>
      <c r="G341" s="87"/>
      <c r="H341" s="88"/>
      <c r="I341" s="89" t="str">
        <f>IF(A341="","",VLOOKUP(A341,'[1]TARIF JEUX 2021-2022'!$A$6874:$G$11477,3,0))</f>
        <v/>
      </c>
      <c r="J341" s="90" t="str">
        <f>IF(A341="","",VLOOKUP(A341,'[1]TARIF JEUX 2021-2022'!$A$6874:$G$11477,4,0))</f>
        <v/>
      </c>
      <c r="K341" s="91" t="str">
        <f>IF(A341="","",VLOOKUP(A341,'[1]TARIF JEUX 2021-2022'!$A$6874:$G$11477,5,0))</f>
        <v/>
      </c>
      <c r="L341" s="92" t="str">
        <f t="shared" si="13"/>
        <v/>
      </c>
      <c r="M341" s="92" t="str">
        <f t="shared" si="14"/>
        <v/>
      </c>
      <c r="N341" s="92" t="str">
        <f t="shared" si="15"/>
        <v/>
      </c>
    </row>
    <row r="342" spans="1:14" ht="18" customHeight="1" x14ac:dyDescent="0.25">
      <c r="A342" s="86"/>
      <c r="B342" s="87" t="str">
        <f>IF(A342="","",VLOOKUP(A342,'[1]TARIF JEUX 2021-2022'!$A$6874:$G$11477,2,0))</f>
        <v/>
      </c>
      <c r="C342" s="87"/>
      <c r="D342" s="87"/>
      <c r="E342" s="87"/>
      <c r="F342" s="87"/>
      <c r="G342" s="87"/>
      <c r="H342" s="88"/>
      <c r="I342" s="89" t="str">
        <f>IF(A342="","",VLOOKUP(A342,'[1]TARIF JEUX 2021-2022'!$A$6874:$G$11477,3,0))</f>
        <v/>
      </c>
      <c r="J342" s="90" t="str">
        <f>IF(A342="","",VLOOKUP(A342,'[1]TARIF JEUX 2021-2022'!$A$6874:$G$11477,4,0))</f>
        <v/>
      </c>
      <c r="K342" s="91" t="str">
        <f>IF(A342="","",VLOOKUP(A342,'[1]TARIF JEUX 2021-2022'!$A$6874:$G$11477,5,0))</f>
        <v/>
      </c>
      <c r="L342" s="92" t="str">
        <f t="shared" si="13"/>
        <v/>
      </c>
      <c r="M342" s="92" t="str">
        <f t="shared" si="14"/>
        <v/>
      </c>
      <c r="N342" s="92" t="str">
        <f t="shared" si="15"/>
        <v/>
      </c>
    </row>
    <row r="343" spans="1:14" ht="18" customHeight="1" x14ac:dyDescent="0.25">
      <c r="A343" s="86"/>
      <c r="B343" s="87" t="str">
        <f>IF(A343="","",VLOOKUP(A343,'[1]TARIF JEUX 2021-2022'!$A$6874:$G$11477,2,0))</f>
        <v/>
      </c>
      <c r="C343" s="87"/>
      <c r="D343" s="87"/>
      <c r="E343" s="87"/>
      <c r="F343" s="87"/>
      <c r="G343" s="87"/>
      <c r="H343" s="88"/>
      <c r="I343" s="89" t="str">
        <f>IF(A343="","",VLOOKUP(A343,'[1]TARIF JEUX 2021-2022'!$A$6874:$G$11477,3,0))</f>
        <v/>
      </c>
      <c r="J343" s="90" t="str">
        <f>IF(A343="","",VLOOKUP(A343,'[1]TARIF JEUX 2021-2022'!$A$6874:$G$11477,4,0))</f>
        <v/>
      </c>
      <c r="K343" s="91" t="str">
        <f>IF(A343="","",VLOOKUP(A343,'[1]TARIF JEUX 2021-2022'!$A$6874:$G$11477,5,0))</f>
        <v/>
      </c>
      <c r="L343" s="92" t="str">
        <f t="shared" ref="L343:L406" si="16">IFERROR(H343*J343,"")</f>
        <v/>
      </c>
      <c r="M343" s="92" t="str">
        <f t="shared" ref="M343:M406" si="17">IFERROR(N343-L343,"")</f>
        <v/>
      </c>
      <c r="N343" s="92" t="str">
        <f t="shared" ref="N343:N406" si="18">IFERROR(L343+(L343*K343),"")</f>
        <v/>
      </c>
    </row>
    <row r="344" spans="1:14" ht="18" customHeight="1" x14ac:dyDescent="0.25">
      <c r="A344" s="86"/>
      <c r="B344" s="87" t="str">
        <f>IF(A344="","",VLOOKUP(A344,'[1]TARIF JEUX 2021-2022'!$A$6874:$G$11477,2,0))</f>
        <v/>
      </c>
      <c r="C344" s="87"/>
      <c r="D344" s="87"/>
      <c r="E344" s="87"/>
      <c r="F344" s="87"/>
      <c r="G344" s="87"/>
      <c r="H344" s="88"/>
      <c r="I344" s="89" t="str">
        <f>IF(A344="","",VLOOKUP(A344,'[1]TARIF JEUX 2021-2022'!$A$6874:$G$11477,3,0))</f>
        <v/>
      </c>
      <c r="J344" s="90" t="str">
        <f>IF(A344="","",VLOOKUP(A344,'[1]TARIF JEUX 2021-2022'!$A$6874:$G$11477,4,0))</f>
        <v/>
      </c>
      <c r="K344" s="91" t="str">
        <f>IF(A344="","",VLOOKUP(A344,'[1]TARIF JEUX 2021-2022'!$A$6874:$G$11477,5,0))</f>
        <v/>
      </c>
      <c r="L344" s="92" t="str">
        <f t="shared" si="16"/>
        <v/>
      </c>
      <c r="M344" s="92" t="str">
        <f t="shared" si="17"/>
        <v/>
      </c>
      <c r="N344" s="92" t="str">
        <f t="shared" si="18"/>
        <v/>
      </c>
    </row>
    <row r="345" spans="1:14" ht="18" customHeight="1" x14ac:dyDescent="0.25">
      <c r="A345" s="86"/>
      <c r="B345" s="87" t="str">
        <f>IF(A345="","",VLOOKUP(A345,'[1]TARIF JEUX 2021-2022'!$A$6874:$G$11477,2,0))</f>
        <v/>
      </c>
      <c r="C345" s="87"/>
      <c r="D345" s="87"/>
      <c r="E345" s="87"/>
      <c r="F345" s="87"/>
      <c r="G345" s="87"/>
      <c r="H345" s="88"/>
      <c r="I345" s="89" t="str">
        <f>IF(A345="","",VLOOKUP(A345,'[1]TARIF JEUX 2021-2022'!$A$6874:$G$11477,3,0))</f>
        <v/>
      </c>
      <c r="J345" s="90" t="str">
        <f>IF(A345="","",VLOOKUP(A345,'[1]TARIF JEUX 2021-2022'!$A$6874:$G$11477,4,0))</f>
        <v/>
      </c>
      <c r="K345" s="91" t="str">
        <f>IF(A345="","",VLOOKUP(A345,'[1]TARIF JEUX 2021-2022'!$A$6874:$G$11477,5,0))</f>
        <v/>
      </c>
      <c r="L345" s="92" t="str">
        <f t="shared" si="16"/>
        <v/>
      </c>
      <c r="M345" s="92" t="str">
        <f t="shared" si="17"/>
        <v/>
      </c>
      <c r="N345" s="92" t="str">
        <f t="shared" si="18"/>
        <v/>
      </c>
    </row>
    <row r="346" spans="1:14" ht="18" customHeight="1" x14ac:dyDescent="0.25">
      <c r="A346" s="86"/>
      <c r="B346" s="87" t="str">
        <f>IF(A346="","",VLOOKUP(A346,'[1]TARIF JEUX 2021-2022'!$A$6874:$G$11477,2,0))</f>
        <v/>
      </c>
      <c r="C346" s="87"/>
      <c r="D346" s="87"/>
      <c r="E346" s="87"/>
      <c r="F346" s="87"/>
      <c r="G346" s="87"/>
      <c r="H346" s="88"/>
      <c r="I346" s="89" t="str">
        <f>IF(A346="","",VLOOKUP(A346,'[1]TARIF JEUX 2021-2022'!$A$6874:$G$11477,3,0))</f>
        <v/>
      </c>
      <c r="J346" s="90" t="str">
        <f>IF(A346="","",VLOOKUP(A346,'[1]TARIF JEUX 2021-2022'!$A$6874:$G$11477,4,0))</f>
        <v/>
      </c>
      <c r="K346" s="91" t="str">
        <f>IF(A346="","",VLOOKUP(A346,'[1]TARIF JEUX 2021-2022'!$A$6874:$G$11477,5,0))</f>
        <v/>
      </c>
      <c r="L346" s="92" t="str">
        <f t="shared" si="16"/>
        <v/>
      </c>
      <c r="M346" s="92" t="str">
        <f t="shared" si="17"/>
        <v/>
      </c>
      <c r="N346" s="92" t="str">
        <f t="shared" si="18"/>
        <v/>
      </c>
    </row>
    <row r="347" spans="1:14" ht="18" customHeight="1" x14ac:dyDescent="0.25">
      <c r="A347" s="86"/>
      <c r="B347" s="87" t="str">
        <f>IF(A347="","",VLOOKUP(A347,'[1]TARIF JEUX 2021-2022'!$A$6874:$G$11477,2,0))</f>
        <v/>
      </c>
      <c r="C347" s="87"/>
      <c r="D347" s="87"/>
      <c r="E347" s="87"/>
      <c r="F347" s="87"/>
      <c r="G347" s="87"/>
      <c r="H347" s="88"/>
      <c r="I347" s="89" t="str">
        <f>IF(A347="","",VLOOKUP(A347,'[1]TARIF JEUX 2021-2022'!$A$6874:$G$11477,3,0))</f>
        <v/>
      </c>
      <c r="J347" s="90" t="str">
        <f>IF(A347="","",VLOOKUP(A347,'[1]TARIF JEUX 2021-2022'!$A$6874:$G$11477,4,0))</f>
        <v/>
      </c>
      <c r="K347" s="91" t="str">
        <f>IF(A347="","",VLOOKUP(A347,'[1]TARIF JEUX 2021-2022'!$A$6874:$G$11477,5,0))</f>
        <v/>
      </c>
      <c r="L347" s="92" t="str">
        <f t="shared" si="16"/>
        <v/>
      </c>
      <c r="M347" s="92" t="str">
        <f t="shared" si="17"/>
        <v/>
      </c>
      <c r="N347" s="92" t="str">
        <f t="shared" si="18"/>
        <v/>
      </c>
    </row>
    <row r="348" spans="1:14" ht="18" customHeight="1" x14ac:dyDescent="0.25">
      <c r="A348" s="86"/>
      <c r="B348" s="87" t="str">
        <f>IF(A348="","",VLOOKUP(A348,'[1]TARIF JEUX 2021-2022'!$A$6874:$G$11477,2,0))</f>
        <v/>
      </c>
      <c r="C348" s="87"/>
      <c r="D348" s="87"/>
      <c r="E348" s="87"/>
      <c r="F348" s="87"/>
      <c r="G348" s="87"/>
      <c r="H348" s="88"/>
      <c r="I348" s="89" t="str">
        <f>IF(A348="","",VLOOKUP(A348,'[1]TARIF JEUX 2021-2022'!$A$6874:$G$11477,3,0))</f>
        <v/>
      </c>
      <c r="J348" s="90" t="str">
        <f>IF(A348="","",VLOOKUP(A348,'[1]TARIF JEUX 2021-2022'!$A$6874:$G$11477,4,0))</f>
        <v/>
      </c>
      <c r="K348" s="91" t="str">
        <f>IF(A348="","",VLOOKUP(A348,'[1]TARIF JEUX 2021-2022'!$A$6874:$G$11477,5,0))</f>
        <v/>
      </c>
      <c r="L348" s="92" t="str">
        <f t="shared" si="16"/>
        <v/>
      </c>
      <c r="M348" s="92" t="str">
        <f t="shared" si="17"/>
        <v/>
      </c>
      <c r="N348" s="92" t="str">
        <f t="shared" si="18"/>
        <v/>
      </c>
    </row>
    <row r="349" spans="1:14" ht="18" customHeight="1" x14ac:dyDescent="0.25">
      <c r="A349" s="86"/>
      <c r="B349" s="87" t="str">
        <f>IF(A349="","",VLOOKUP(A349,'[1]TARIF JEUX 2021-2022'!$A$6874:$G$11477,2,0))</f>
        <v/>
      </c>
      <c r="C349" s="87"/>
      <c r="D349" s="87"/>
      <c r="E349" s="87"/>
      <c r="F349" s="87"/>
      <c r="G349" s="87"/>
      <c r="H349" s="88"/>
      <c r="I349" s="89" t="str">
        <f>IF(A349="","",VLOOKUP(A349,'[1]TARIF JEUX 2021-2022'!$A$6874:$G$11477,3,0))</f>
        <v/>
      </c>
      <c r="J349" s="90" t="str">
        <f>IF(A349="","",VLOOKUP(A349,'[1]TARIF JEUX 2021-2022'!$A$6874:$G$11477,4,0))</f>
        <v/>
      </c>
      <c r="K349" s="91" t="str">
        <f>IF(A349="","",VLOOKUP(A349,'[1]TARIF JEUX 2021-2022'!$A$6874:$G$11477,5,0))</f>
        <v/>
      </c>
      <c r="L349" s="92" t="str">
        <f t="shared" si="16"/>
        <v/>
      </c>
      <c r="M349" s="92" t="str">
        <f t="shared" si="17"/>
        <v/>
      </c>
      <c r="N349" s="92" t="str">
        <f t="shared" si="18"/>
        <v/>
      </c>
    </row>
    <row r="350" spans="1:14" ht="18" customHeight="1" x14ac:dyDescent="0.25">
      <c r="A350" s="86"/>
      <c r="B350" s="87" t="str">
        <f>IF(A350="","",VLOOKUP(A350,'[1]TARIF JEUX 2021-2022'!$A$6874:$G$11477,2,0))</f>
        <v/>
      </c>
      <c r="C350" s="87"/>
      <c r="D350" s="87"/>
      <c r="E350" s="87"/>
      <c r="F350" s="87"/>
      <c r="G350" s="87"/>
      <c r="H350" s="88"/>
      <c r="I350" s="89" t="str">
        <f>IF(A350="","",VLOOKUP(A350,'[1]TARIF JEUX 2021-2022'!$A$6874:$G$11477,3,0))</f>
        <v/>
      </c>
      <c r="J350" s="90" t="str">
        <f>IF(A350="","",VLOOKUP(A350,'[1]TARIF JEUX 2021-2022'!$A$6874:$G$11477,4,0))</f>
        <v/>
      </c>
      <c r="K350" s="91" t="str">
        <f>IF(A350="","",VLOOKUP(A350,'[1]TARIF JEUX 2021-2022'!$A$6874:$G$11477,5,0))</f>
        <v/>
      </c>
      <c r="L350" s="92" t="str">
        <f t="shared" si="16"/>
        <v/>
      </c>
      <c r="M350" s="92" t="str">
        <f t="shared" si="17"/>
        <v/>
      </c>
      <c r="N350" s="92" t="str">
        <f t="shared" si="18"/>
        <v/>
      </c>
    </row>
    <row r="351" spans="1:14" ht="18" customHeight="1" x14ac:dyDescent="0.25">
      <c r="A351" s="86"/>
      <c r="B351" s="87" t="str">
        <f>IF(A351="","",VLOOKUP(A351,'[1]TARIF JEUX 2021-2022'!$A$6874:$G$11477,2,0))</f>
        <v/>
      </c>
      <c r="C351" s="87"/>
      <c r="D351" s="87"/>
      <c r="E351" s="87"/>
      <c r="F351" s="87"/>
      <c r="G351" s="87"/>
      <c r="H351" s="88"/>
      <c r="I351" s="89" t="str">
        <f>IF(A351="","",VLOOKUP(A351,'[1]TARIF JEUX 2021-2022'!$A$6874:$G$11477,3,0))</f>
        <v/>
      </c>
      <c r="J351" s="90" t="str">
        <f>IF(A351="","",VLOOKUP(A351,'[1]TARIF JEUX 2021-2022'!$A$6874:$G$11477,4,0))</f>
        <v/>
      </c>
      <c r="K351" s="91" t="str">
        <f>IF(A351="","",VLOOKUP(A351,'[1]TARIF JEUX 2021-2022'!$A$6874:$G$11477,5,0))</f>
        <v/>
      </c>
      <c r="L351" s="92" t="str">
        <f t="shared" si="16"/>
        <v/>
      </c>
      <c r="M351" s="92" t="str">
        <f t="shared" si="17"/>
        <v/>
      </c>
      <c r="N351" s="92" t="str">
        <f t="shared" si="18"/>
        <v/>
      </c>
    </row>
    <row r="352" spans="1:14" ht="18" customHeight="1" x14ac:dyDescent="0.25">
      <c r="A352" s="86"/>
      <c r="B352" s="87" t="str">
        <f>IF(A352="","",VLOOKUP(A352,'[1]TARIF JEUX 2021-2022'!$A$6874:$G$11477,2,0))</f>
        <v/>
      </c>
      <c r="C352" s="87"/>
      <c r="D352" s="87"/>
      <c r="E352" s="87"/>
      <c r="F352" s="87"/>
      <c r="G352" s="87"/>
      <c r="H352" s="88"/>
      <c r="I352" s="89" t="str">
        <f>IF(A352="","",VLOOKUP(A352,'[1]TARIF JEUX 2021-2022'!$A$6874:$G$11477,3,0))</f>
        <v/>
      </c>
      <c r="J352" s="90" t="str">
        <f>IF(A352="","",VLOOKUP(A352,'[1]TARIF JEUX 2021-2022'!$A$6874:$G$11477,4,0))</f>
        <v/>
      </c>
      <c r="K352" s="91" t="str">
        <f>IF(A352="","",VLOOKUP(A352,'[1]TARIF JEUX 2021-2022'!$A$6874:$G$11477,5,0))</f>
        <v/>
      </c>
      <c r="L352" s="92" t="str">
        <f t="shared" si="16"/>
        <v/>
      </c>
      <c r="M352" s="92" t="str">
        <f t="shared" si="17"/>
        <v/>
      </c>
      <c r="N352" s="92" t="str">
        <f t="shared" si="18"/>
        <v/>
      </c>
    </row>
    <row r="353" spans="1:14" ht="18" customHeight="1" x14ac:dyDescent="0.25">
      <c r="A353" s="86"/>
      <c r="B353" s="87" t="str">
        <f>IF(A353="","",VLOOKUP(A353,'[1]TARIF JEUX 2021-2022'!$A$6874:$G$11477,2,0))</f>
        <v/>
      </c>
      <c r="C353" s="87"/>
      <c r="D353" s="87"/>
      <c r="E353" s="87"/>
      <c r="F353" s="87"/>
      <c r="G353" s="87"/>
      <c r="H353" s="88"/>
      <c r="I353" s="89" t="str">
        <f>IF(A353="","",VLOOKUP(A353,'[1]TARIF JEUX 2021-2022'!$A$6874:$G$11477,3,0))</f>
        <v/>
      </c>
      <c r="J353" s="90" t="str">
        <f>IF(A353="","",VLOOKUP(A353,'[1]TARIF JEUX 2021-2022'!$A$6874:$G$11477,4,0))</f>
        <v/>
      </c>
      <c r="K353" s="91" t="str">
        <f>IF(A353="","",VLOOKUP(A353,'[1]TARIF JEUX 2021-2022'!$A$6874:$G$11477,5,0))</f>
        <v/>
      </c>
      <c r="L353" s="92" t="str">
        <f t="shared" si="16"/>
        <v/>
      </c>
      <c r="M353" s="92" t="str">
        <f t="shared" si="17"/>
        <v/>
      </c>
      <c r="N353" s="92" t="str">
        <f t="shared" si="18"/>
        <v/>
      </c>
    </row>
    <row r="354" spans="1:14" ht="18" customHeight="1" x14ac:dyDescent="0.25">
      <c r="A354" s="86"/>
      <c r="B354" s="87" t="str">
        <f>IF(A354="","",VLOOKUP(A354,'[1]TARIF JEUX 2021-2022'!$A$6874:$G$11477,2,0))</f>
        <v/>
      </c>
      <c r="C354" s="87"/>
      <c r="D354" s="87"/>
      <c r="E354" s="87"/>
      <c r="F354" s="87"/>
      <c r="G354" s="87"/>
      <c r="H354" s="88"/>
      <c r="I354" s="89" t="str">
        <f>IF(A354="","",VLOOKUP(A354,'[1]TARIF JEUX 2021-2022'!$A$6874:$G$11477,3,0))</f>
        <v/>
      </c>
      <c r="J354" s="90" t="str">
        <f>IF(A354="","",VLOOKUP(A354,'[1]TARIF JEUX 2021-2022'!$A$6874:$G$11477,4,0))</f>
        <v/>
      </c>
      <c r="K354" s="91" t="str">
        <f>IF(A354="","",VLOOKUP(A354,'[1]TARIF JEUX 2021-2022'!$A$6874:$G$11477,5,0))</f>
        <v/>
      </c>
      <c r="L354" s="92" t="str">
        <f t="shared" si="16"/>
        <v/>
      </c>
      <c r="M354" s="92" t="str">
        <f t="shared" si="17"/>
        <v/>
      </c>
      <c r="N354" s="92" t="str">
        <f t="shared" si="18"/>
        <v/>
      </c>
    </row>
    <row r="355" spans="1:14" ht="18" customHeight="1" x14ac:dyDescent="0.25">
      <c r="A355" s="86"/>
      <c r="B355" s="87" t="str">
        <f>IF(A355="","",VLOOKUP(A355,'[1]TARIF JEUX 2021-2022'!$A$6874:$G$11477,2,0))</f>
        <v/>
      </c>
      <c r="C355" s="87"/>
      <c r="D355" s="87"/>
      <c r="E355" s="87"/>
      <c r="F355" s="87"/>
      <c r="G355" s="87"/>
      <c r="H355" s="88"/>
      <c r="I355" s="89" t="str">
        <f>IF(A355="","",VLOOKUP(A355,'[1]TARIF JEUX 2021-2022'!$A$6874:$G$11477,3,0))</f>
        <v/>
      </c>
      <c r="J355" s="90" t="str">
        <f>IF(A355="","",VLOOKUP(A355,'[1]TARIF JEUX 2021-2022'!$A$6874:$G$11477,4,0))</f>
        <v/>
      </c>
      <c r="K355" s="91" t="str">
        <f>IF(A355="","",VLOOKUP(A355,'[1]TARIF JEUX 2021-2022'!$A$6874:$G$11477,5,0))</f>
        <v/>
      </c>
      <c r="L355" s="92" t="str">
        <f t="shared" si="16"/>
        <v/>
      </c>
      <c r="M355" s="92" t="str">
        <f t="shared" si="17"/>
        <v/>
      </c>
      <c r="N355" s="92" t="str">
        <f t="shared" si="18"/>
        <v/>
      </c>
    </row>
    <row r="356" spans="1:14" ht="18" customHeight="1" x14ac:dyDescent="0.25">
      <c r="A356" s="86"/>
      <c r="B356" s="87" t="str">
        <f>IF(A356="","",VLOOKUP(A356,'[1]TARIF JEUX 2021-2022'!$A$6874:$G$11477,2,0))</f>
        <v/>
      </c>
      <c r="C356" s="87"/>
      <c r="D356" s="87"/>
      <c r="E356" s="87"/>
      <c r="F356" s="87"/>
      <c r="G356" s="87"/>
      <c r="H356" s="88"/>
      <c r="I356" s="89" t="str">
        <f>IF(A356="","",VLOOKUP(A356,'[1]TARIF JEUX 2021-2022'!$A$6874:$G$11477,3,0))</f>
        <v/>
      </c>
      <c r="J356" s="90" t="str">
        <f>IF(A356="","",VLOOKUP(A356,'[1]TARIF JEUX 2021-2022'!$A$6874:$G$11477,4,0))</f>
        <v/>
      </c>
      <c r="K356" s="91" t="str">
        <f>IF(A356="","",VLOOKUP(A356,'[1]TARIF JEUX 2021-2022'!$A$6874:$G$11477,5,0))</f>
        <v/>
      </c>
      <c r="L356" s="92" t="str">
        <f t="shared" si="16"/>
        <v/>
      </c>
      <c r="M356" s="92" t="str">
        <f t="shared" si="17"/>
        <v/>
      </c>
      <c r="N356" s="92" t="str">
        <f t="shared" si="18"/>
        <v/>
      </c>
    </row>
    <row r="357" spans="1:14" ht="18" customHeight="1" x14ac:dyDescent="0.25">
      <c r="A357" s="86"/>
      <c r="B357" s="87" t="str">
        <f>IF(A357="","",VLOOKUP(A357,'[1]TARIF JEUX 2021-2022'!$A$6874:$G$11477,2,0))</f>
        <v/>
      </c>
      <c r="C357" s="87"/>
      <c r="D357" s="87"/>
      <c r="E357" s="87"/>
      <c r="F357" s="87"/>
      <c r="G357" s="87"/>
      <c r="H357" s="88"/>
      <c r="I357" s="89" t="str">
        <f>IF(A357="","",VLOOKUP(A357,'[1]TARIF JEUX 2021-2022'!$A$6874:$G$11477,3,0))</f>
        <v/>
      </c>
      <c r="J357" s="90" t="str">
        <f>IF(A357="","",VLOOKUP(A357,'[1]TARIF JEUX 2021-2022'!$A$6874:$G$11477,4,0))</f>
        <v/>
      </c>
      <c r="K357" s="91" t="str">
        <f>IF(A357="","",VLOOKUP(A357,'[1]TARIF JEUX 2021-2022'!$A$6874:$G$11477,5,0))</f>
        <v/>
      </c>
      <c r="L357" s="92" t="str">
        <f t="shared" si="16"/>
        <v/>
      </c>
      <c r="M357" s="92" t="str">
        <f t="shared" si="17"/>
        <v/>
      </c>
      <c r="N357" s="92" t="str">
        <f t="shared" si="18"/>
        <v/>
      </c>
    </row>
    <row r="358" spans="1:14" ht="18" customHeight="1" x14ac:dyDescent="0.25">
      <c r="A358" s="86"/>
      <c r="B358" s="87" t="str">
        <f>IF(A358="","",VLOOKUP(A358,'[1]TARIF JEUX 2021-2022'!$A$6874:$G$11477,2,0))</f>
        <v/>
      </c>
      <c r="C358" s="87"/>
      <c r="D358" s="87"/>
      <c r="E358" s="87"/>
      <c r="F358" s="87"/>
      <c r="G358" s="87"/>
      <c r="H358" s="88"/>
      <c r="I358" s="89" t="str">
        <f>IF(A358="","",VLOOKUP(A358,'[1]TARIF JEUX 2021-2022'!$A$6874:$G$11477,3,0))</f>
        <v/>
      </c>
      <c r="J358" s="90" t="str">
        <f>IF(A358="","",VLOOKUP(A358,'[1]TARIF JEUX 2021-2022'!$A$6874:$G$11477,4,0))</f>
        <v/>
      </c>
      <c r="K358" s="91" t="str">
        <f>IF(A358="","",VLOOKUP(A358,'[1]TARIF JEUX 2021-2022'!$A$6874:$G$11477,5,0))</f>
        <v/>
      </c>
      <c r="L358" s="92" t="str">
        <f t="shared" si="16"/>
        <v/>
      </c>
      <c r="M358" s="92" t="str">
        <f t="shared" si="17"/>
        <v/>
      </c>
      <c r="N358" s="92" t="str">
        <f t="shared" si="18"/>
        <v/>
      </c>
    </row>
    <row r="359" spans="1:14" ht="18" customHeight="1" x14ac:dyDescent="0.25">
      <c r="A359" s="86"/>
      <c r="B359" s="87" t="str">
        <f>IF(A359="","",VLOOKUP(A359,'[1]TARIF JEUX 2021-2022'!$A$6874:$G$11477,2,0))</f>
        <v/>
      </c>
      <c r="C359" s="87"/>
      <c r="D359" s="87"/>
      <c r="E359" s="87"/>
      <c r="F359" s="87"/>
      <c r="G359" s="87"/>
      <c r="H359" s="88"/>
      <c r="I359" s="89" t="str">
        <f>IF(A359="","",VLOOKUP(A359,'[1]TARIF JEUX 2021-2022'!$A$6874:$G$11477,3,0))</f>
        <v/>
      </c>
      <c r="J359" s="90" t="str">
        <f>IF(A359="","",VLOOKUP(A359,'[1]TARIF JEUX 2021-2022'!$A$6874:$G$11477,4,0))</f>
        <v/>
      </c>
      <c r="K359" s="91" t="str">
        <f>IF(A359="","",VLOOKUP(A359,'[1]TARIF JEUX 2021-2022'!$A$6874:$G$11477,5,0))</f>
        <v/>
      </c>
      <c r="L359" s="92" t="str">
        <f t="shared" si="16"/>
        <v/>
      </c>
      <c r="M359" s="92" t="str">
        <f t="shared" si="17"/>
        <v/>
      </c>
      <c r="N359" s="92" t="str">
        <f t="shared" si="18"/>
        <v/>
      </c>
    </row>
    <row r="360" spans="1:14" ht="18" customHeight="1" x14ac:dyDescent="0.25">
      <c r="A360" s="86"/>
      <c r="B360" s="87" t="str">
        <f>IF(A360="","",VLOOKUP(A360,'[1]TARIF JEUX 2021-2022'!$A$6874:$G$11477,2,0))</f>
        <v/>
      </c>
      <c r="C360" s="87"/>
      <c r="D360" s="87"/>
      <c r="E360" s="87"/>
      <c r="F360" s="87"/>
      <c r="G360" s="87"/>
      <c r="H360" s="88"/>
      <c r="I360" s="89" t="str">
        <f>IF(A360="","",VLOOKUP(A360,'[1]TARIF JEUX 2021-2022'!$A$6874:$G$11477,3,0))</f>
        <v/>
      </c>
      <c r="J360" s="90" t="str">
        <f>IF(A360="","",VLOOKUP(A360,'[1]TARIF JEUX 2021-2022'!$A$6874:$G$11477,4,0))</f>
        <v/>
      </c>
      <c r="K360" s="91" t="str">
        <f>IF(A360="","",VLOOKUP(A360,'[1]TARIF JEUX 2021-2022'!$A$6874:$G$11477,5,0))</f>
        <v/>
      </c>
      <c r="L360" s="92" t="str">
        <f t="shared" si="16"/>
        <v/>
      </c>
      <c r="M360" s="92" t="str">
        <f t="shared" si="17"/>
        <v/>
      </c>
      <c r="N360" s="92" t="str">
        <f t="shared" si="18"/>
        <v/>
      </c>
    </row>
    <row r="361" spans="1:14" ht="18" customHeight="1" x14ac:dyDescent="0.25">
      <c r="A361" s="86"/>
      <c r="B361" s="87" t="str">
        <f>IF(A361="","",VLOOKUP(A361,'[1]TARIF JEUX 2021-2022'!$A$6874:$G$11477,2,0))</f>
        <v/>
      </c>
      <c r="C361" s="87"/>
      <c r="D361" s="87"/>
      <c r="E361" s="87"/>
      <c r="F361" s="87"/>
      <c r="G361" s="87"/>
      <c r="H361" s="88"/>
      <c r="I361" s="89" t="str">
        <f>IF(A361="","",VLOOKUP(A361,'[1]TARIF JEUX 2021-2022'!$A$6874:$G$11477,3,0))</f>
        <v/>
      </c>
      <c r="J361" s="90" t="str">
        <f>IF(A361="","",VLOOKUP(A361,'[1]TARIF JEUX 2021-2022'!$A$6874:$G$11477,4,0))</f>
        <v/>
      </c>
      <c r="K361" s="91" t="str">
        <f>IF(A361="","",VLOOKUP(A361,'[1]TARIF JEUX 2021-2022'!$A$6874:$G$11477,5,0))</f>
        <v/>
      </c>
      <c r="L361" s="92" t="str">
        <f t="shared" si="16"/>
        <v/>
      </c>
      <c r="M361" s="92" t="str">
        <f t="shared" si="17"/>
        <v/>
      </c>
      <c r="N361" s="92" t="str">
        <f t="shared" si="18"/>
        <v/>
      </c>
    </row>
    <row r="362" spans="1:14" ht="18" customHeight="1" x14ac:dyDescent="0.25">
      <c r="A362" s="86"/>
      <c r="B362" s="87" t="str">
        <f>IF(A362="","",VLOOKUP(A362,'[1]TARIF JEUX 2021-2022'!$A$6874:$G$11477,2,0))</f>
        <v/>
      </c>
      <c r="C362" s="87"/>
      <c r="D362" s="87"/>
      <c r="E362" s="87"/>
      <c r="F362" s="87"/>
      <c r="G362" s="87"/>
      <c r="H362" s="88"/>
      <c r="I362" s="89" t="str">
        <f>IF(A362="","",VLOOKUP(A362,'[1]TARIF JEUX 2021-2022'!$A$6874:$G$11477,3,0))</f>
        <v/>
      </c>
      <c r="J362" s="90" t="str">
        <f>IF(A362="","",VLOOKUP(A362,'[1]TARIF JEUX 2021-2022'!$A$6874:$G$11477,4,0))</f>
        <v/>
      </c>
      <c r="K362" s="91" t="str">
        <f>IF(A362="","",VLOOKUP(A362,'[1]TARIF JEUX 2021-2022'!$A$6874:$G$11477,5,0))</f>
        <v/>
      </c>
      <c r="L362" s="92" t="str">
        <f t="shared" si="16"/>
        <v/>
      </c>
      <c r="M362" s="92" t="str">
        <f t="shared" si="17"/>
        <v/>
      </c>
      <c r="N362" s="92" t="str">
        <f t="shared" si="18"/>
        <v/>
      </c>
    </row>
    <row r="363" spans="1:14" ht="18" customHeight="1" x14ac:dyDescent="0.25">
      <c r="A363" s="86"/>
      <c r="B363" s="87" t="str">
        <f>IF(A363="","",VLOOKUP(A363,'[1]TARIF JEUX 2021-2022'!$A$6874:$G$11477,2,0))</f>
        <v/>
      </c>
      <c r="C363" s="87"/>
      <c r="D363" s="87"/>
      <c r="E363" s="87"/>
      <c r="F363" s="87"/>
      <c r="G363" s="87"/>
      <c r="H363" s="88"/>
      <c r="I363" s="89" t="str">
        <f>IF(A363="","",VLOOKUP(A363,'[1]TARIF JEUX 2021-2022'!$A$6874:$G$11477,3,0))</f>
        <v/>
      </c>
      <c r="J363" s="90" t="str">
        <f>IF(A363="","",VLOOKUP(A363,'[1]TARIF JEUX 2021-2022'!$A$6874:$G$11477,4,0))</f>
        <v/>
      </c>
      <c r="K363" s="91" t="str">
        <f>IF(A363="","",VLOOKUP(A363,'[1]TARIF JEUX 2021-2022'!$A$6874:$G$11477,5,0))</f>
        <v/>
      </c>
      <c r="L363" s="92" t="str">
        <f t="shared" si="16"/>
        <v/>
      </c>
      <c r="M363" s="92" t="str">
        <f t="shared" si="17"/>
        <v/>
      </c>
      <c r="N363" s="92" t="str">
        <f t="shared" si="18"/>
        <v/>
      </c>
    </row>
    <row r="364" spans="1:14" ht="18" customHeight="1" x14ac:dyDescent="0.25">
      <c r="A364" s="86"/>
      <c r="B364" s="87" t="str">
        <f>IF(A364="","",VLOOKUP(A364,'[1]TARIF JEUX 2021-2022'!$A$6874:$G$11477,2,0))</f>
        <v/>
      </c>
      <c r="C364" s="87"/>
      <c r="D364" s="87"/>
      <c r="E364" s="87"/>
      <c r="F364" s="87"/>
      <c r="G364" s="87"/>
      <c r="H364" s="88"/>
      <c r="I364" s="89" t="str">
        <f>IF(A364="","",VLOOKUP(A364,'[1]TARIF JEUX 2021-2022'!$A$6874:$G$11477,3,0))</f>
        <v/>
      </c>
      <c r="J364" s="90" t="str">
        <f>IF(A364="","",VLOOKUP(A364,'[1]TARIF JEUX 2021-2022'!$A$6874:$G$11477,4,0))</f>
        <v/>
      </c>
      <c r="K364" s="91" t="str">
        <f>IF(A364="","",VLOOKUP(A364,'[1]TARIF JEUX 2021-2022'!$A$6874:$G$11477,5,0))</f>
        <v/>
      </c>
      <c r="L364" s="92" t="str">
        <f t="shared" si="16"/>
        <v/>
      </c>
      <c r="M364" s="92" t="str">
        <f t="shared" si="17"/>
        <v/>
      </c>
      <c r="N364" s="92" t="str">
        <f t="shared" si="18"/>
        <v/>
      </c>
    </row>
    <row r="365" spans="1:14" ht="18" customHeight="1" x14ac:dyDescent="0.25">
      <c r="A365" s="86"/>
      <c r="B365" s="87" t="str">
        <f>IF(A365="","",VLOOKUP(A365,'[1]TARIF JEUX 2021-2022'!$A$6874:$G$11477,2,0))</f>
        <v/>
      </c>
      <c r="C365" s="87"/>
      <c r="D365" s="87"/>
      <c r="E365" s="87"/>
      <c r="F365" s="87"/>
      <c r="G365" s="87"/>
      <c r="H365" s="88"/>
      <c r="I365" s="89" t="str">
        <f>IF(A365="","",VLOOKUP(A365,'[1]TARIF JEUX 2021-2022'!$A$6874:$G$11477,3,0))</f>
        <v/>
      </c>
      <c r="J365" s="90" t="str">
        <f>IF(A365="","",VLOOKUP(A365,'[1]TARIF JEUX 2021-2022'!$A$6874:$G$11477,4,0))</f>
        <v/>
      </c>
      <c r="K365" s="91" t="str">
        <f>IF(A365="","",VLOOKUP(A365,'[1]TARIF JEUX 2021-2022'!$A$6874:$G$11477,5,0))</f>
        <v/>
      </c>
      <c r="L365" s="92" t="str">
        <f t="shared" si="16"/>
        <v/>
      </c>
      <c r="M365" s="92" t="str">
        <f t="shared" si="17"/>
        <v/>
      </c>
      <c r="N365" s="92" t="str">
        <f t="shared" si="18"/>
        <v/>
      </c>
    </row>
    <row r="366" spans="1:14" ht="18" customHeight="1" x14ac:dyDescent="0.25">
      <c r="A366" s="86"/>
      <c r="B366" s="87" t="str">
        <f>IF(A366="","",VLOOKUP(A366,'[1]TARIF JEUX 2021-2022'!$A$6874:$G$11477,2,0))</f>
        <v/>
      </c>
      <c r="C366" s="87"/>
      <c r="D366" s="87"/>
      <c r="E366" s="87"/>
      <c r="F366" s="87"/>
      <c r="G366" s="87"/>
      <c r="H366" s="88"/>
      <c r="I366" s="89" t="str">
        <f>IF(A366="","",VLOOKUP(A366,'[1]TARIF JEUX 2021-2022'!$A$6874:$G$11477,3,0))</f>
        <v/>
      </c>
      <c r="J366" s="90" t="str">
        <f>IF(A366="","",VLOOKUP(A366,'[1]TARIF JEUX 2021-2022'!$A$6874:$G$11477,4,0))</f>
        <v/>
      </c>
      <c r="K366" s="91" t="str">
        <f>IF(A366="","",VLOOKUP(A366,'[1]TARIF JEUX 2021-2022'!$A$6874:$G$11477,5,0))</f>
        <v/>
      </c>
      <c r="L366" s="92" t="str">
        <f t="shared" si="16"/>
        <v/>
      </c>
      <c r="M366" s="92" t="str">
        <f t="shared" si="17"/>
        <v/>
      </c>
      <c r="N366" s="92" t="str">
        <f t="shared" si="18"/>
        <v/>
      </c>
    </row>
    <row r="367" spans="1:14" ht="18" customHeight="1" x14ac:dyDescent="0.25">
      <c r="A367" s="86"/>
      <c r="B367" s="87" t="str">
        <f>IF(A367="","",VLOOKUP(A367,'[1]TARIF JEUX 2021-2022'!$A$6874:$G$11477,2,0))</f>
        <v/>
      </c>
      <c r="C367" s="87"/>
      <c r="D367" s="87"/>
      <c r="E367" s="87"/>
      <c r="F367" s="87"/>
      <c r="G367" s="87"/>
      <c r="H367" s="88"/>
      <c r="I367" s="89" t="str">
        <f>IF(A367="","",VLOOKUP(A367,'[1]TARIF JEUX 2021-2022'!$A$6874:$G$11477,3,0))</f>
        <v/>
      </c>
      <c r="J367" s="90" t="str">
        <f>IF(A367="","",VLOOKUP(A367,'[1]TARIF JEUX 2021-2022'!$A$6874:$G$11477,4,0))</f>
        <v/>
      </c>
      <c r="K367" s="91" t="str">
        <f>IF(A367="","",VLOOKUP(A367,'[1]TARIF JEUX 2021-2022'!$A$6874:$G$11477,5,0))</f>
        <v/>
      </c>
      <c r="L367" s="92" t="str">
        <f t="shared" si="16"/>
        <v/>
      </c>
      <c r="M367" s="92" t="str">
        <f t="shared" si="17"/>
        <v/>
      </c>
      <c r="N367" s="92" t="str">
        <f t="shared" si="18"/>
        <v/>
      </c>
    </row>
    <row r="368" spans="1:14" ht="18" customHeight="1" x14ac:dyDescent="0.25">
      <c r="A368" s="86"/>
      <c r="B368" s="87" t="str">
        <f>IF(A368="","",VLOOKUP(A368,'[1]TARIF JEUX 2021-2022'!$A$6874:$G$11477,2,0))</f>
        <v/>
      </c>
      <c r="C368" s="87"/>
      <c r="D368" s="87"/>
      <c r="E368" s="87"/>
      <c r="F368" s="87"/>
      <c r="G368" s="87"/>
      <c r="H368" s="88"/>
      <c r="I368" s="89" t="str">
        <f>IF(A368="","",VLOOKUP(A368,'[1]TARIF JEUX 2021-2022'!$A$6874:$G$11477,3,0))</f>
        <v/>
      </c>
      <c r="J368" s="90" t="str">
        <f>IF(A368="","",VLOOKUP(A368,'[1]TARIF JEUX 2021-2022'!$A$6874:$G$11477,4,0))</f>
        <v/>
      </c>
      <c r="K368" s="91" t="str">
        <f>IF(A368="","",VLOOKUP(A368,'[1]TARIF JEUX 2021-2022'!$A$6874:$G$11477,5,0))</f>
        <v/>
      </c>
      <c r="L368" s="92" t="str">
        <f t="shared" si="16"/>
        <v/>
      </c>
      <c r="M368" s="92" t="str">
        <f t="shared" si="17"/>
        <v/>
      </c>
      <c r="N368" s="92" t="str">
        <f t="shared" si="18"/>
        <v/>
      </c>
    </row>
    <row r="369" spans="1:14" ht="18" customHeight="1" x14ac:dyDescent="0.25">
      <c r="A369" s="86"/>
      <c r="B369" s="87" t="str">
        <f>IF(A369="","",VLOOKUP(A369,'[1]TARIF JEUX 2021-2022'!$A$6874:$G$11477,2,0))</f>
        <v/>
      </c>
      <c r="C369" s="87"/>
      <c r="D369" s="87"/>
      <c r="E369" s="87"/>
      <c r="F369" s="87"/>
      <c r="G369" s="87"/>
      <c r="H369" s="88"/>
      <c r="I369" s="89" t="str">
        <f>IF(A369="","",VLOOKUP(A369,'[1]TARIF JEUX 2021-2022'!$A$6874:$G$11477,3,0))</f>
        <v/>
      </c>
      <c r="J369" s="90" t="str">
        <f>IF(A369="","",VLOOKUP(A369,'[1]TARIF JEUX 2021-2022'!$A$6874:$G$11477,4,0))</f>
        <v/>
      </c>
      <c r="K369" s="91" t="str">
        <f>IF(A369="","",VLOOKUP(A369,'[1]TARIF JEUX 2021-2022'!$A$6874:$G$11477,5,0))</f>
        <v/>
      </c>
      <c r="L369" s="92" t="str">
        <f t="shared" si="16"/>
        <v/>
      </c>
      <c r="M369" s="92" t="str">
        <f t="shared" si="17"/>
        <v/>
      </c>
      <c r="N369" s="92" t="str">
        <f t="shared" si="18"/>
        <v/>
      </c>
    </row>
    <row r="370" spans="1:14" ht="18" customHeight="1" x14ac:dyDescent="0.25">
      <c r="A370" s="86"/>
      <c r="B370" s="87" t="str">
        <f>IF(A370="","",VLOOKUP(A370,'[1]TARIF JEUX 2021-2022'!$A$6874:$G$11477,2,0))</f>
        <v/>
      </c>
      <c r="C370" s="87"/>
      <c r="D370" s="87"/>
      <c r="E370" s="87"/>
      <c r="F370" s="87"/>
      <c r="G370" s="87"/>
      <c r="H370" s="88"/>
      <c r="I370" s="89" t="str">
        <f>IF(A370="","",VLOOKUP(A370,'[1]TARIF JEUX 2021-2022'!$A$6874:$G$11477,3,0))</f>
        <v/>
      </c>
      <c r="J370" s="90" t="str">
        <f>IF(A370="","",VLOOKUP(A370,'[1]TARIF JEUX 2021-2022'!$A$6874:$G$11477,4,0))</f>
        <v/>
      </c>
      <c r="K370" s="91" t="str">
        <f>IF(A370="","",VLOOKUP(A370,'[1]TARIF JEUX 2021-2022'!$A$6874:$G$11477,5,0))</f>
        <v/>
      </c>
      <c r="L370" s="92" t="str">
        <f t="shared" si="16"/>
        <v/>
      </c>
      <c r="M370" s="92" t="str">
        <f t="shared" si="17"/>
        <v/>
      </c>
      <c r="N370" s="92" t="str">
        <f t="shared" si="18"/>
        <v/>
      </c>
    </row>
    <row r="371" spans="1:14" ht="18" customHeight="1" x14ac:dyDescent="0.25">
      <c r="A371" s="86"/>
      <c r="B371" s="87" t="str">
        <f>IF(A371="","",VLOOKUP(A371,'[1]TARIF JEUX 2021-2022'!$A$6874:$G$11477,2,0))</f>
        <v/>
      </c>
      <c r="C371" s="87"/>
      <c r="D371" s="87"/>
      <c r="E371" s="87"/>
      <c r="F371" s="87"/>
      <c r="G371" s="87"/>
      <c r="H371" s="88"/>
      <c r="I371" s="89" t="str">
        <f>IF(A371="","",VLOOKUP(A371,'[1]TARIF JEUX 2021-2022'!$A$6874:$G$11477,3,0))</f>
        <v/>
      </c>
      <c r="J371" s="90" t="str">
        <f>IF(A371="","",VLOOKUP(A371,'[1]TARIF JEUX 2021-2022'!$A$6874:$G$11477,4,0))</f>
        <v/>
      </c>
      <c r="K371" s="91" t="str">
        <f>IF(A371="","",VLOOKUP(A371,'[1]TARIF JEUX 2021-2022'!$A$6874:$G$11477,5,0))</f>
        <v/>
      </c>
      <c r="L371" s="92" t="str">
        <f t="shared" si="16"/>
        <v/>
      </c>
      <c r="M371" s="92" t="str">
        <f t="shared" si="17"/>
        <v/>
      </c>
      <c r="N371" s="92" t="str">
        <f t="shared" si="18"/>
        <v/>
      </c>
    </row>
    <row r="372" spans="1:14" ht="18" customHeight="1" x14ac:dyDescent="0.25">
      <c r="A372" s="86"/>
      <c r="B372" s="87" t="str">
        <f>IF(A372="","",VLOOKUP(A372,'[1]TARIF JEUX 2021-2022'!$A$6874:$G$11477,2,0))</f>
        <v/>
      </c>
      <c r="C372" s="87"/>
      <c r="D372" s="87"/>
      <c r="E372" s="87"/>
      <c r="F372" s="87"/>
      <c r="G372" s="87"/>
      <c r="H372" s="88"/>
      <c r="I372" s="89" t="str">
        <f>IF(A372="","",VLOOKUP(A372,'[1]TARIF JEUX 2021-2022'!$A$6874:$G$11477,3,0))</f>
        <v/>
      </c>
      <c r="J372" s="90" t="str">
        <f>IF(A372="","",VLOOKUP(A372,'[1]TARIF JEUX 2021-2022'!$A$6874:$G$11477,4,0))</f>
        <v/>
      </c>
      <c r="K372" s="91" t="str">
        <f>IF(A372="","",VLOOKUP(A372,'[1]TARIF JEUX 2021-2022'!$A$6874:$G$11477,5,0))</f>
        <v/>
      </c>
      <c r="L372" s="92" t="str">
        <f t="shared" si="16"/>
        <v/>
      </c>
      <c r="M372" s="92" t="str">
        <f t="shared" si="17"/>
        <v/>
      </c>
      <c r="N372" s="92" t="str">
        <f t="shared" si="18"/>
        <v/>
      </c>
    </row>
    <row r="373" spans="1:14" ht="18" customHeight="1" x14ac:dyDescent="0.25">
      <c r="A373" s="86"/>
      <c r="B373" s="87" t="str">
        <f>IF(A373="","",VLOOKUP(A373,'[1]TARIF JEUX 2021-2022'!$A$6874:$G$11477,2,0))</f>
        <v/>
      </c>
      <c r="C373" s="87"/>
      <c r="D373" s="87"/>
      <c r="E373" s="87"/>
      <c r="F373" s="87"/>
      <c r="G373" s="87"/>
      <c r="H373" s="88"/>
      <c r="I373" s="89" t="str">
        <f>IF(A373="","",VLOOKUP(A373,'[1]TARIF JEUX 2021-2022'!$A$6874:$G$11477,3,0))</f>
        <v/>
      </c>
      <c r="J373" s="90" t="str">
        <f>IF(A373="","",VLOOKUP(A373,'[1]TARIF JEUX 2021-2022'!$A$6874:$G$11477,4,0))</f>
        <v/>
      </c>
      <c r="K373" s="91" t="str">
        <f>IF(A373="","",VLOOKUP(A373,'[1]TARIF JEUX 2021-2022'!$A$6874:$G$11477,5,0))</f>
        <v/>
      </c>
      <c r="L373" s="92" t="str">
        <f t="shared" si="16"/>
        <v/>
      </c>
      <c r="M373" s="92" t="str">
        <f t="shared" si="17"/>
        <v/>
      </c>
      <c r="N373" s="92" t="str">
        <f t="shared" si="18"/>
        <v/>
      </c>
    </row>
    <row r="374" spans="1:14" ht="18" customHeight="1" x14ac:dyDescent="0.25">
      <c r="A374" s="86"/>
      <c r="B374" s="87" t="str">
        <f>IF(A374="","",VLOOKUP(A374,'[1]TARIF JEUX 2021-2022'!$A$6874:$G$11477,2,0))</f>
        <v/>
      </c>
      <c r="C374" s="87"/>
      <c r="D374" s="87"/>
      <c r="E374" s="87"/>
      <c r="F374" s="87"/>
      <c r="G374" s="87"/>
      <c r="H374" s="88"/>
      <c r="I374" s="89" t="str">
        <f>IF(A374="","",VLOOKUP(A374,'[1]TARIF JEUX 2021-2022'!$A$6874:$G$11477,3,0))</f>
        <v/>
      </c>
      <c r="J374" s="90" t="str">
        <f>IF(A374="","",VLOOKUP(A374,'[1]TARIF JEUX 2021-2022'!$A$6874:$G$11477,4,0))</f>
        <v/>
      </c>
      <c r="K374" s="91" t="str">
        <f>IF(A374="","",VLOOKUP(A374,'[1]TARIF JEUX 2021-2022'!$A$6874:$G$11477,5,0))</f>
        <v/>
      </c>
      <c r="L374" s="92" t="str">
        <f t="shared" si="16"/>
        <v/>
      </c>
      <c r="M374" s="92" t="str">
        <f t="shared" si="17"/>
        <v/>
      </c>
      <c r="N374" s="92" t="str">
        <f t="shared" si="18"/>
        <v/>
      </c>
    </row>
    <row r="375" spans="1:14" ht="18" customHeight="1" x14ac:dyDescent="0.25">
      <c r="A375" s="86"/>
      <c r="B375" s="87" t="str">
        <f>IF(A375="","",VLOOKUP(A375,'[1]TARIF JEUX 2021-2022'!$A$6874:$G$11477,2,0))</f>
        <v/>
      </c>
      <c r="C375" s="87"/>
      <c r="D375" s="87"/>
      <c r="E375" s="87"/>
      <c r="F375" s="87"/>
      <c r="G375" s="87"/>
      <c r="H375" s="88"/>
      <c r="I375" s="89" t="str">
        <f>IF(A375="","",VLOOKUP(A375,'[1]TARIF JEUX 2021-2022'!$A$6874:$G$11477,3,0))</f>
        <v/>
      </c>
      <c r="J375" s="90" t="str">
        <f>IF(A375="","",VLOOKUP(A375,'[1]TARIF JEUX 2021-2022'!$A$6874:$G$11477,4,0))</f>
        <v/>
      </c>
      <c r="K375" s="91" t="str">
        <f>IF(A375="","",VLOOKUP(A375,'[1]TARIF JEUX 2021-2022'!$A$6874:$G$11477,5,0))</f>
        <v/>
      </c>
      <c r="L375" s="92" t="str">
        <f t="shared" si="16"/>
        <v/>
      </c>
      <c r="M375" s="92" t="str">
        <f t="shared" si="17"/>
        <v/>
      </c>
      <c r="N375" s="92" t="str">
        <f t="shared" si="18"/>
        <v/>
      </c>
    </row>
    <row r="376" spans="1:14" ht="18" customHeight="1" x14ac:dyDescent="0.25">
      <c r="A376" s="86"/>
      <c r="B376" s="87" t="str">
        <f>IF(A376="","",VLOOKUP(A376,'[1]TARIF JEUX 2021-2022'!$A$6874:$G$11477,2,0))</f>
        <v/>
      </c>
      <c r="C376" s="87"/>
      <c r="D376" s="87"/>
      <c r="E376" s="87"/>
      <c r="F376" s="87"/>
      <c r="G376" s="87"/>
      <c r="H376" s="88"/>
      <c r="I376" s="89" t="str">
        <f>IF(A376="","",VLOOKUP(A376,'[1]TARIF JEUX 2021-2022'!$A$6874:$G$11477,3,0))</f>
        <v/>
      </c>
      <c r="J376" s="90" t="str">
        <f>IF(A376="","",VLOOKUP(A376,'[1]TARIF JEUX 2021-2022'!$A$6874:$G$11477,4,0))</f>
        <v/>
      </c>
      <c r="K376" s="91" t="str">
        <f>IF(A376="","",VLOOKUP(A376,'[1]TARIF JEUX 2021-2022'!$A$6874:$G$11477,5,0))</f>
        <v/>
      </c>
      <c r="L376" s="92" t="str">
        <f t="shared" si="16"/>
        <v/>
      </c>
      <c r="M376" s="92" t="str">
        <f t="shared" si="17"/>
        <v/>
      </c>
      <c r="N376" s="92" t="str">
        <f t="shared" si="18"/>
        <v/>
      </c>
    </row>
    <row r="377" spans="1:14" ht="18" customHeight="1" x14ac:dyDescent="0.25">
      <c r="A377" s="86"/>
      <c r="B377" s="87" t="str">
        <f>IF(A377="","",VLOOKUP(A377,'[1]TARIF JEUX 2021-2022'!$A$6874:$G$11477,2,0))</f>
        <v/>
      </c>
      <c r="C377" s="87"/>
      <c r="D377" s="87"/>
      <c r="E377" s="87"/>
      <c r="F377" s="87"/>
      <c r="G377" s="87"/>
      <c r="H377" s="88"/>
      <c r="I377" s="89" t="str">
        <f>IF(A377="","",VLOOKUP(A377,'[1]TARIF JEUX 2021-2022'!$A$6874:$G$11477,3,0))</f>
        <v/>
      </c>
      <c r="J377" s="90" t="str">
        <f>IF(A377="","",VLOOKUP(A377,'[1]TARIF JEUX 2021-2022'!$A$6874:$G$11477,4,0))</f>
        <v/>
      </c>
      <c r="K377" s="91" t="str">
        <f>IF(A377="","",VLOOKUP(A377,'[1]TARIF JEUX 2021-2022'!$A$6874:$G$11477,5,0))</f>
        <v/>
      </c>
      <c r="L377" s="92" t="str">
        <f t="shared" si="16"/>
        <v/>
      </c>
      <c r="M377" s="92" t="str">
        <f t="shared" si="17"/>
        <v/>
      </c>
      <c r="N377" s="92" t="str">
        <f t="shared" si="18"/>
        <v/>
      </c>
    </row>
    <row r="378" spans="1:14" ht="18" customHeight="1" x14ac:dyDescent="0.25">
      <c r="A378" s="86"/>
      <c r="B378" s="87" t="str">
        <f>IF(A378="","",VLOOKUP(A378,'[1]TARIF JEUX 2021-2022'!$A$6874:$G$11477,2,0))</f>
        <v/>
      </c>
      <c r="C378" s="87"/>
      <c r="D378" s="87"/>
      <c r="E378" s="87"/>
      <c r="F378" s="87"/>
      <c r="G378" s="87"/>
      <c r="H378" s="88"/>
      <c r="I378" s="89" t="str">
        <f>IF(A378="","",VLOOKUP(A378,'[1]TARIF JEUX 2021-2022'!$A$6874:$G$11477,3,0))</f>
        <v/>
      </c>
      <c r="J378" s="90" t="str">
        <f>IF(A378="","",VLOOKUP(A378,'[1]TARIF JEUX 2021-2022'!$A$6874:$G$11477,4,0))</f>
        <v/>
      </c>
      <c r="K378" s="91" t="str">
        <f>IF(A378="","",VLOOKUP(A378,'[1]TARIF JEUX 2021-2022'!$A$6874:$G$11477,5,0))</f>
        <v/>
      </c>
      <c r="L378" s="92" t="str">
        <f t="shared" si="16"/>
        <v/>
      </c>
      <c r="M378" s="92" t="str">
        <f t="shared" si="17"/>
        <v/>
      </c>
      <c r="N378" s="92" t="str">
        <f t="shared" si="18"/>
        <v/>
      </c>
    </row>
    <row r="379" spans="1:14" ht="18" customHeight="1" x14ac:dyDescent="0.25">
      <c r="A379" s="86"/>
      <c r="B379" s="87" t="str">
        <f>IF(A379="","",VLOOKUP(A379,'[1]TARIF JEUX 2021-2022'!$A$6874:$G$11477,2,0))</f>
        <v/>
      </c>
      <c r="C379" s="87"/>
      <c r="D379" s="87"/>
      <c r="E379" s="87"/>
      <c r="F379" s="87"/>
      <c r="G379" s="87"/>
      <c r="H379" s="88"/>
      <c r="I379" s="89" t="str">
        <f>IF(A379="","",VLOOKUP(A379,'[1]TARIF JEUX 2021-2022'!$A$6874:$G$11477,3,0))</f>
        <v/>
      </c>
      <c r="J379" s="90" t="str">
        <f>IF(A379="","",VLOOKUP(A379,'[1]TARIF JEUX 2021-2022'!$A$6874:$G$11477,4,0))</f>
        <v/>
      </c>
      <c r="K379" s="91" t="str">
        <f>IF(A379="","",VLOOKUP(A379,'[1]TARIF JEUX 2021-2022'!$A$6874:$G$11477,5,0))</f>
        <v/>
      </c>
      <c r="L379" s="92" t="str">
        <f t="shared" si="16"/>
        <v/>
      </c>
      <c r="M379" s="92" t="str">
        <f t="shared" si="17"/>
        <v/>
      </c>
      <c r="N379" s="92" t="str">
        <f t="shared" si="18"/>
        <v/>
      </c>
    </row>
    <row r="380" spans="1:14" ht="18" customHeight="1" x14ac:dyDescent="0.25">
      <c r="A380" s="86"/>
      <c r="B380" s="87" t="str">
        <f>IF(A380="","",VLOOKUP(A380,'[1]TARIF JEUX 2021-2022'!$A$6874:$G$11477,2,0))</f>
        <v/>
      </c>
      <c r="C380" s="87"/>
      <c r="D380" s="87"/>
      <c r="E380" s="87"/>
      <c r="F380" s="87"/>
      <c r="G380" s="87"/>
      <c r="H380" s="88"/>
      <c r="I380" s="89" t="str">
        <f>IF(A380="","",VLOOKUP(A380,'[1]TARIF JEUX 2021-2022'!$A$6874:$G$11477,3,0))</f>
        <v/>
      </c>
      <c r="J380" s="90" t="str">
        <f>IF(A380="","",VLOOKUP(A380,'[1]TARIF JEUX 2021-2022'!$A$6874:$G$11477,4,0))</f>
        <v/>
      </c>
      <c r="K380" s="91" t="str">
        <f>IF(A380="","",VLOOKUP(A380,'[1]TARIF JEUX 2021-2022'!$A$6874:$G$11477,5,0))</f>
        <v/>
      </c>
      <c r="L380" s="92" t="str">
        <f t="shared" si="16"/>
        <v/>
      </c>
      <c r="M380" s="92" t="str">
        <f t="shared" si="17"/>
        <v/>
      </c>
      <c r="N380" s="92" t="str">
        <f t="shared" si="18"/>
        <v/>
      </c>
    </row>
    <row r="381" spans="1:14" ht="18" customHeight="1" x14ac:dyDescent="0.25">
      <c r="A381" s="86"/>
      <c r="B381" s="87" t="str">
        <f>IF(A381="","",VLOOKUP(A381,'[1]TARIF JEUX 2021-2022'!$A$6874:$G$11477,2,0))</f>
        <v/>
      </c>
      <c r="C381" s="87"/>
      <c r="D381" s="87"/>
      <c r="E381" s="87"/>
      <c r="F381" s="87"/>
      <c r="G381" s="87"/>
      <c r="H381" s="88"/>
      <c r="I381" s="89" t="str">
        <f>IF(A381="","",VLOOKUP(A381,'[1]TARIF JEUX 2021-2022'!$A$6874:$G$11477,3,0))</f>
        <v/>
      </c>
      <c r="J381" s="90" t="str">
        <f>IF(A381="","",VLOOKUP(A381,'[1]TARIF JEUX 2021-2022'!$A$6874:$G$11477,4,0))</f>
        <v/>
      </c>
      <c r="K381" s="91" t="str">
        <f>IF(A381="","",VLOOKUP(A381,'[1]TARIF JEUX 2021-2022'!$A$6874:$G$11477,5,0))</f>
        <v/>
      </c>
      <c r="L381" s="92" t="str">
        <f t="shared" si="16"/>
        <v/>
      </c>
      <c r="M381" s="92" t="str">
        <f t="shared" si="17"/>
        <v/>
      </c>
      <c r="N381" s="92" t="str">
        <f t="shared" si="18"/>
        <v/>
      </c>
    </row>
    <row r="382" spans="1:14" ht="18" customHeight="1" x14ac:dyDescent="0.25">
      <c r="A382" s="86"/>
      <c r="B382" s="87" t="str">
        <f>IF(A382="","",VLOOKUP(A382,'[1]TARIF JEUX 2021-2022'!$A$6874:$G$11477,2,0))</f>
        <v/>
      </c>
      <c r="C382" s="87"/>
      <c r="D382" s="87"/>
      <c r="E382" s="87"/>
      <c r="F382" s="87"/>
      <c r="G382" s="87"/>
      <c r="H382" s="88"/>
      <c r="I382" s="89" t="str">
        <f>IF(A382="","",VLOOKUP(A382,'[1]TARIF JEUX 2021-2022'!$A$6874:$G$11477,3,0))</f>
        <v/>
      </c>
      <c r="J382" s="90" t="str">
        <f>IF(A382="","",VLOOKUP(A382,'[1]TARIF JEUX 2021-2022'!$A$6874:$G$11477,4,0))</f>
        <v/>
      </c>
      <c r="K382" s="91" t="str">
        <f>IF(A382="","",VLOOKUP(A382,'[1]TARIF JEUX 2021-2022'!$A$6874:$G$11477,5,0))</f>
        <v/>
      </c>
      <c r="L382" s="92" t="str">
        <f t="shared" si="16"/>
        <v/>
      </c>
      <c r="M382" s="92" t="str">
        <f t="shared" si="17"/>
        <v/>
      </c>
      <c r="N382" s="92" t="str">
        <f t="shared" si="18"/>
        <v/>
      </c>
    </row>
    <row r="383" spans="1:14" ht="18" customHeight="1" x14ac:dyDescent="0.25">
      <c r="A383" s="86"/>
      <c r="B383" s="87" t="str">
        <f>IF(A383="","",VLOOKUP(A383,'[1]TARIF JEUX 2021-2022'!$A$6874:$G$11477,2,0))</f>
        <v/>
      </c>
      <c r="C383" s="87"/>
      <c r="D383" s="87"/>
      <c r="E383" s="87"/>
      <c r="F383" s="87"/>
      <c r="G383" s="87"/>
      <c r="H383" s="88"/>
      <c r="I383" s="89" t="str">
        <f>IF(A383="","",VLOOKUP(A383,'[1]TARIF JEUX 2021-2022'!$A$6874:$G$11477,3,0))</f>
        <v/>
      </c>
      <c r="J383" s="90" t="str">
        <f>IF(A383="","",VLOOKUP(A383,'[1]TARIF JEUX 2021-2022'!$A$6874:$G$11477,4,0))</f>
        <v/>
      </c>
      <c r="K383" s="91" t="str">
        <f>IF(A383="","",VLOOKUP(A383,'[1]TARIF JEUX 2021-2022'!$A$6874:$G$11477,5,0))</f>
        <v/>
      </c>
      <c r="L383" s="92" t="str">
        <f t="shared" si="16"/>
        <v/>
      </c>
      <c r="M383" s="92" t="str">
        <f t="shared" si="17"/>
        <v/>
      </c>
      <c r="N383" s="92" t="str">
        <f t="shared" si="18"/>
        <v/>
      </c>
    </row>
    <row r="384" spans="1:14" ht="18" customHeight="1" x14ac:dyDescent="0.25">
      <c r="A384" s="86"/>
      <c r="B384" s="87" t="str">
        <f>IF(A384="","",VLOOKUP(A384,'[1]TARIF JEUX 2021-2022'!$A$6874:$G$11477,2,0))</f>
        <v/>
      </c>
      <c r="C384" s="87"/>
      <c r="D384" s="87"/>
      <c r="E384" s="87"/>
      <c r="F384" s="87"/>
      <c r="G384" s="87"/>
      <c r="H384" s="88"/>
      <c r="I384" s="89" t="str">
        <f>IF(A384="","",VLOOKUP(A384,'[1]TARIF JEUX 2021-2022'!$A$6874:$G$11477,3,0))</f>
        <v/>
      </c>
      <c r="J384" s="90" t="str">
        <f>IF(A384="","",VLOOKUP(A384,'[1]TARIF JEUX 2021-2022'!$A$6874:$G$11477,4,0))</f>
        <v/>
      </c>
      <c r="K384" s="91" t="str">
        <f>IF(A384="","",VLOOKUP(A384,'[1]TARIF JEUX 2021-2022'!$A$6874:$G$11477,5,0))</f>
        <v/>
      </c>
      <c r="L384" s="92" t="str">
        <f t="shared" si="16"/>
        <v/>
      </c>
      <c r="M384" s="92" t="str">
        <f t="shared" si="17"/>
        <v/>
      </c>
      <c r="N384" s="92" t="str">
        <f t="shared" si="18"/>
        <v/>
      </c>
    </row>
    <row r="385" spans="1:14" ht="18" customHeight="1" x14ac:dyDescent="0.25">
      <c r="A385" s="86"/>
      <c r="B385" s="87" t="str">
        <f>IF(A385="","",VLOOKUP(A385,'[1]TARIF JEUX 2021-2022'!$A$6874:$G$11477,2,0))</f>
        <v/>
      </c>
      <c r="C385" s="87"/>
      <c r="D385" s="87"/>
      <c r="E385" s="87"/>
      <c r="F385" s="87"/>
      <c r="G385" s="87"/>
      <c r="H385" s="88"/>
      <c r="I385" s="89" t="str">
        <f>IF(A385="","",VLOOKUP(A385,'[1]TARIF JEUX 2021-2022'!$A$6874:$G$11477,3,0))</f>
        <v/>
      </c>
      <c r="J385" s="90" t="str">
        <f>IF(A385="","",VLOOKUP(A385,'[1]TARIF JEUX 2021-2022'!$A$6874:$G$11477,4,0))</f>
        <v/>
      </c>
      <c r="K385" s="91" t="str">
        <f>IF(A385="","",VLOOKUP(A385,'[1]TARIF JEUX 2021-2022'!$A$6874:$G$11477,5,0))</f>
        <v/>
      </c>
      <c r="L385" s="92" t="str">
        <f t="shared" si="16"/>
        <v/>
      </c>
      <c r="M385" s="92" t="str">
        <f t="shared" si="17"/>
        <v/>
      </c>
      <c r="N385" s="92" t="str">
        <f t="shared" si="18"/>
        <v/>
      </c>
    </row>
    <row r="386" spans="1:14" ht="18" customHeight="1" x14ac:dyDescent="0.25">
      <c r="A386" s="86"/>
      <c r="B386" s="87" t="str">
        <f>IF(A386="","",VLOOKUP(A386,'[1]TARIF JEUX 2021-2022'!$A$6874:$G$11477,2,0))</f>
        <v/>
      </c>
      <c r="C386" s="87"/>
      <c r="D386" s="87"/>
      <c r="E386" s="87"/>
      <c r="F386" s="87"/>
      <c r="G386" s="87"/>
      <c r="H386" s="88"/>
      <c r="I386" s="89" t="str">
        <f>IF(A386="","",VLOOKUP(A386,'[1]TARIF JEUX 2021-2022'!$A$6874:$G$11477,3,0))</f>
        <v/>
      </c>
      <c r="J386" s="90" t="str">
        <f>IF(A386="","",VLOOKUP(A386,'[1]TARIF JEUX 2021-2022'!$A$6874:$G$11477,4,0))</f>
        <v/>
      </c>
      <c r="K386" s="91" t="str">
        <f>IF(A386="","",VLOOKUP(A386,'[1]TARIF JEUX 2021-2022'!$A$6874:$G$11477,5,0))</f>
        <v/>
      </c>
      <c r="L386" s="92" t="str">
        <f t="shared" si="16"/>
        <v/>
      </c>
      <c r="M386" s="92" t="str">
        <f t="shared" si="17"/>
        <v/>
      </c>
      <c r="N386" s="92" t="str">
        <f t="shared" si="18"/>
        <v/>
      </c>
    </row>
    <row r="387" spans="1:14" ht="18" customHeight="1" x14ac:dyDescent="0.25">
      <c r="A387" s="86"/>
      <c r="B387" s="87" t="str">
        <f>IF(A387="","",VLOOKUP(A387,'[1]TARIF JEUX 2021-2022'!$A$6874:$G$11477,2,0))</f>
        <v/>
      </c>
      <c r="C387" s="87"/>
      <c r="D387" s="87"/>
      <c r="E387" s="87"/>
      <c r="F387" s="87"/>
      <c r="G387" s="87"/>
      <c r="H387" s="88"/>
      <c r="I387" s="89" t="str">
        <f>IF(A387="","",VLOOKUP(A387,'[1]TARIF JEUX 2021-2022'!$A$6874:$G$11477,3,0))</f>
        <v/>
      </c>
      <c r="J387" s="90" t="str">
        <f>IF(A387="","",VLOOKUP(A387,'[1]TARIF JEUX 2021-2022'!$A$6874:$G$11477,4,0))</f>
        <v/>
      </c>
      <c r="K387" s="91" t="str">
        <f>IF(A387="","",VLOOKUP(A387,'[1]TARIF JEUX 2021-2022'!$A$6874:$G$11477,5,0))</f>
        <v/>
      </c>
      <c r="L387" s="92" t="str">
        <f t="shared" si="16"/>
        <v/>
      </c>
      <c r="M387" s="92" t="str">
        <f t="shared" si="17"/>
        <v/>
      </c>
      <c r="N387" s="92" t="str">
        <f t="shared" si="18"/>
        <v/>
      </c>
    </row>
    <row r="388" spans="1:14" ht="18" customHeight="1" x14ac:dyDescent="0.25">
      <c r="A388" s="86"/>
      <c r="B388" s="87" t="str">
        <f>IF(A388="","",VLOOKUP(A388,'[1]TARIF JEUX 2021-2022'!$A$6874:$G$11477,2,0))</f>
        <v/>
      </c>
      <c r="C388" s="87"/>
      <c r="D388" s="87"/>
      <c r="E388" s="87"/>
      <c r="F388" s="87"/>
      <c r="G388" s="87"/>
      <c r="H388" s="88"/>
      <c r="I388" s="89" t="str">
        <f>IF(A388="","",VLOOKUP(A388,'[1]TARIF JEUX 2021-2022'!$A$6874:$G$11477,3,0))</f>
        <v/>
      </c>
      <c r="J388" s="90" t="str">
        <f>IF(A388="","",VLOOKUP(A388,'[1]TARIF JEUX 2021-2022'!$A$6874:$G$11477,4,0))</f>
        <v/>
      </c>
      <c r="K388" s="91" t="str">
        <f>IF(A388="","",VLOOKUP(A388,'[1]TARIF JEUX 2021-2022'!$A$6874:$G$11477,5,0))</f>
        <v/>
      </c>
      <c r="L388" s="92" t="str">
        <f t="shared" si="16"/>
        <v/>
      </c>
      <c r="M388" s="92" t="str">
        <f t="shared" si="17"/>
        <v/>
      </c>
      <c r="N388" s="92" t="str">
        <f t="shared" si="18"/>
        <v/>
      </c>
    </row>
    <row r="389" spans="1:14" ht="18" customHeight="1" x14ac:dyDescent="0.25">
      <c r="A389" s="86"/>
      <c r="B389" s="87" t="str">
        <f>IF(A389="","",VLOOKUP(A389,'[1]TARIF JEUX 2021-2022'!$A$6874:$G$11477,2,0))</f>
        <v/>
      </c>
      <c r="C389" s="87"/>
      <c r="D389" s="87"/>
      <c r="E389" s="87"/>
      <c r="F389" s="87"/>
      <c r="G389" s="87"/>
      <c r="H389" s="88"/>
      <c r="I389" s="89" t="str">
        <f>IF(A389="","",VLOOKUP(A389,'[1]TARIF JEUX 2021-2022'!$A$6874:$G$11477,3,0))</f>
        <v/>
      </c>
      <c r="J389" s="90" t="str">
        <f>IF(A389="","",VLOOKUP(A389,'[1]TARIF JEUX 2021-2022'!$A$6874:$G$11477,4,0))</f>
        <v/>
      </c>
      <c r="K389" s="91" t="str">
        <f>IF(A389="","",VLOOKUP(A389,'[1]TARIF JEUX 2021-2022'!$A$6874:$G$11477,5,0))</f>
        <v/>
      </c>
      <c r="L389" s="92" t="str">
        <f t="shared" si="16"/>
        <v/>
      </c>
      <c r="M389" s="92" t="str">
        <f t="shared" si="17"/>
        <v/>
      </c>
      <c r="N389" s="92" t="str">
        <f t="shared" si="18"/>
        <v/>
      </c>
    </row>
    <row r="390" spans="1:14" ht="18" customHeight="1" x14ac:dyDescent="0.25">
      <c r="A390" s="86"/>
      <c r="B390" s="87" t="str">
        <f>IF(A390="","",VLOOKUP(A390,'[1]TARIF JEUX 2021-2022'!$A$6874:$G$11477,2,0))</f>
        <v/>
      </c>
      <c r="C390" s="87"/>
      <c r="D390" s="87"/>
      <c r="E390" s="87"/>
      <c r="F390" s="87"/>
      <c r="G390" s="87"/>
      <c r="H390" s="88"/>
      <c r="I390" s="89" t="str">
        <f>IF(A390="","",VLOOKUP(A390,'[1]TARIF JEUX 2021-2022'!$A$6874:$G$11477,3,0))</f>
        <v/>
      </c>
      <c r="J390" s="90" t="str">
        <f>IF(A390="","",VLOOKUP(A390,'[1]TARIF JEUX 2021-2022'!$A$6874:$G$11477,4,0))</f>
        <v/>
      </c>
      <c r="K390" s="91" t="str">
        <f>IF(A390="","",VLOOKUP(A390,'[1]TARIF JEUX 2021-2022'!$A$6874:$G$11477,5,0))</f>
        <v/>
      </c>
      <c r="L390" s="92" t="str">
        <f t="shared" si="16"/>
        <v/>
      </c>
      <c r="M390" s="92" t="str">
        <f t="shared" si="17"/>
        <v/>
      </c>
      <c r="N390" s="92" t="str">
        <f t="shared" si="18"/>
        <v/>
      </c>
    </row>
    <row r="391" spans="1:14" ht="18" customHeight="1" x14ac:dyDescent="0.25">
      <c r="A391" s="86"/>
      <c r="B391" s="87" t="str">
        <f>IF(A391="","",VLOOKUP(A391,'[1]TARIF JEUX 2021-2022'!$A$6874:$G$11477,2,0))</f>
        <v/>
      </c>
      <c r="C391" s="87"/>
      <c r="D391" s="87"/>
      <c r="E391" s="87"/>
      <c r="F391" s="87"/>
      <c r="G391" s="87"/>
      <c r="H391" s="88"/>
      <c r="I391" s="89" t="str">
        <f>IF(A391="","",VLOOKUP(A391,'[1]TARIF JEUX 2021-2022'!$A$6874:$G$11477,3,0))</f>
        <v/>
      </c>
      <c r="J391" s="90" t="str">
        <f>IF(A391="","",VLOOKUP(A391,'[1]TARIF JEUX 2021-2022'!$A$6874:$G$11477,4,0))</f>
        <v/>
      </c>
      <c r="K391" s="91" t="str">
        <f>IF(A391="","",VLOOKUP(A391,'[1]TARIF JEUX 2021-2022'!$A$6874:$G$11477,5,0))</f>
        <v/>
      </c>
      <c r="L391" s="92" t="str">
        <f t="shared" si="16"/>
        <v/>
      </c>
      <c r="M391" s="92" t="str">
        <f t="shared" si="17"/>
        <v/>
      </c>
      <c r="N391" s="92" t="str">
        <f t="shared" si="18"/>
        <v/>
      </c>
    </row>
    <row r="392" spans="1:14" ht="18" customHeight="1" x14ac:dyDescent="0.25">
      <c r="A392" s="86"/>
      <c r="B392" s="87" t="str">
        <f>IF(A392="","",VLOOKUP(A392,'[1]TARIF JEUX 2021-2022'!$A$6874:$G$11477,2,0))</f>
        <v/>
      </c>
      <c r="C392" s="87"/>
      <c r="D392" s="87"/>
      <c r="E392" s="87"/>
      <c r="F392" s="87"/>
      <c r="G392" s="87"/>
      <c r="H392" s="88"/>
      <c r="I392" s="89" t="str">
        <f>IF(A392="","",VLOOKUP(A392,'[1]TARIF JEUX 2021-2022'!$A$6874:$G$11477,3,0))</f>
        <v/>
      </c>
      <c r="J392" s="90" t="str">
        <f>IF(A392="","",VLOOKUP(A392,'[1]TARIF JEUX 2021-2022'!$A$6874:$G$11477,4,0))</f>
        <v/>
      </c>
      <c r="K392" s="91" t="str">
        <f>IF(A392="","",VLOOKUP(A392,'[1]TARIF JEUX 2021-2022'!$A$6874:$G$11477,5,0))</f>
        <v/>
      </c>
      <c r="L392" s="92" t="str">
        <f t="shared" si="16"/>
        <v/>
      </c>
      <c r="M392" s="92" t="str">
        <f t="shared" si="17"/>
        <v/>
      </c>
      <c r="N392" s="92" t="str">
        <f t="shared" si="18"/>
        <v/>
      </c>
    </row>
    <row r="393" spans="1:14" ht="18" customHeight="1" x14ac:dyDescent="0.25">
      <c r="A393" s="86"/>
      <c r="B393" s="87" t="str">
        <f>IF(A393="","",VLOOKUP(A393,'[1]TARIF JEUX 2021-2022'!$A$6874:$G$11477,2,0))</f>
        <v/>
      </c>
      <c r="C393" s="87"/>
      <c r="D393" s="87"/>
      <c r="E393" s="87"/>
      <c r="F393" s="87"/>
      <c r="G393" s="87"/>
      <c r="H393" s="88"/>
      <c r="I393" s="89" t="str">
        <f>IF(A393="","",VLOOKUP(A393,'[1]TARIF JEUX 2021-2022'!$A$6874:$G$11477,3,0))</f>
        <v/>
      </c>
      <c r="J393" s="90" t="str">
        <f>IF(A393="","",VLOOKUP(A393,'[1]TARIF JEUX 2021-2022'!$A$6874:$G$11477,4,0))</f>
        <v/>
      </c>
      <c r="K393" s="91" t="str">
        <f>IF(A393="","",VLOOKUP(A393,'[1]TARIF JEUX 2021-2022'!$A$6874:$G$11477,5,0))</f>
        <v/>
      </c>
      <c r="L393" s="92" t="str">
        <f t="shared" si="16"/>
        <v/>
      </c>
      <c r="M393" s="92" t="str">
        <f t="shared" si="17"/>
        <v/>
      </c>
      <c r="N393" s="92" t="str">
        <f t="shared" si="18"/>
        <v/>
      </c>
    </row>
    <row r="394" spans="1:14" ht="18" customHeight="1" x14ac:dyDescent="0.25">
      <c r="A394" s="86"/>
      <c r="B394" s="87" t="str">
        <f>IF(A394="","",VLOOKUP(A394,'[1]TARIF JEUX 2021-2022'!$A$6874:$G$11477,2,0))</f>
        <v/>
      </c>
      <c r="C394" s="87"/>
      <c r="D394" s="87"/>
      <c r="E394" s="87"/>
      <c r="F394" s="87"/>
      <c r="G394" s="87"/>
      <c r="H394" s="88"/>
      <c r="I394" s="89" t="str">
        <f>IF(A394="","",VLOOKUP(A394,'[1]TARIF JEUX 2021-2022'!$A$6874:$G$11477,3,0))</f>
        <v/>
      </c>
      <c r="J394" s="90" t="str">
        <f>IF(A394="","",VLOOKUP(A394,'[1]TARIF JEUX 2021-2022'!$A$6874:$G$11477,4,0))</f>
        <v/>
      </c>
      <c r="K394" s="91" t="str">
        <f>IF(A394="","",VLOOKUP(A394,'[1]TARIF JEUX 2021-2022'!$A$6874:$G$11477,5,0))</f>
        <v/>
      </c>
      <c r="L394" s="92" t="str">
        <f t="shared" si="16"/>
        <v/>
      </c>
      <c r="M394" s="92" t="str">
        <f t="shared" si="17"/>
        <v/>
      </c>
      <c r="N394" s="92" t="str">
        <f t="shared" si="18"/>
        <v/>
      </c>
    </row>
    <row r="395" spans="1:14" ht="18" customHeight="1" x14ac:dyDescent="0.25">
      <c r="A395" s="86"/>
      <c r="B395" s="87" t="str">
        <f>IF(A395="","",VLOOKUP(A395,'[1]TARIF JEUX 2021-2022'!$A$6874:$G$11477,2,0))</f>
        <v/>
      </c>
      <c r="C395" s="87"/>
      <c r="D395" s="87"/>
      <c r="E395" s="87"/>
      <c r="F395" s="87"/>
      <c r="G395" s="87"/>
      <c r="H395" s="88"/>
      <c r="I395" s="89" t="str">
        <f>IF(A395="","",VLOOKUP(A395,'[1]TARIF JEUX 2021-2022'!$A$6874:$G$11477,3,0))</f>
        <v/>
      </c>
      <c r="J395" s="90" t="str">
        <f>IF(A395="","",VLOOKUP(A395,'[1]TARIF JEUX 2021-2022'!$A$6874:$G$11477,4,0))</f>
        <v/>
      </c>
      <c r="K395" s="91" t="str">
        <f>IF(A395="","",VLOOKUP(A395,'[1]TARIF JEUX 2021-2022'!$A$6874:$G$11477,5,0))</f>
        <v/>
      </c>
      <c r="L395" s="92" t="str">
        <f t="shared" si="16"/>
        <v/>
      </c>
      <c r="M395" s="92" t="str">
        <f t="shared" si="17"/>
        <v/>
      </c>
      <c r="N395" s="92" t="str">
        <f t="shared" si="18"/>
        <v/>
      </c>
    </row>
    <row r="396" spans="1:14" ht="18" customHeight="1" x14ac:dyDescent="0.25">
      <c r="A396" s="86"/>
      <c r="B396" s="87" t="str">
        <f>IF(A396="","",VLOOKUP(A396,'[1]TARIF JEUX 2021-2022'!$A$6874:$G$11477,2,0))</f>
        <v/>
      </c>
      <c r="C396" s="87"/>
      <c r="D396" s="87"/>
      <c r="E396" s="87"/>
      <c r="F396" s="87"/>
      <c r="G396" s="87"/>
      <c r="H396" s="88"/>
      <c r="I396" s="89" t="str">
        <f>IF(A396="","",VLOOKUP(A396,'[1]TARIF JEUX 2021-2022'!$A$6874:$G$11477,3,0))</f>
        <v/>
      </c>
      <c r="J396" s="90" t="str">
        <f>IF(A396="","",VLOOKUP(A396,'[1]TARIF JEUX 2021-2022'!$A$6874:$G$11477,4,0))</f>
        <v/>
      </c>
      <c r="K396" s="91" t="str">
        <f>IF(A396="","",VLOOKUP(A396,'[1]TARIF JEUX 2021-2022'!$A$6874:$G$11477,5,0))</f>
        <v/>
      </c>
      <c r="L396" s="92" t="str">
        <f t="shared" si="16"/>
        <v/>
      </c>
      <c r="M396" s="92" t="str">
        <f t="shared" si="17"/>
        <v/>
      </c>
      <c r="N396" s="92" t="str">
        <f t="shared" si="18"/>
        <v/>
      </c>
    </row>
    <row r="397" spans="1:14" ht="18" customHeight="1" x14ac:dyDescent="0.25">
      <c r="A397" s="86"/>
      <c r="B397" s="87" t="str">
        <f>IF(A397="","",VLOOKUP(A397,'[1]TARIF JEUX 2021-2022'!$A$6874:$G$11477,2,0))</f>
        <v/>
      </c>
      <c r="C397" s="87"/>
      <c r="D397" s="87"/>
      <c r="E397" s="87"/>
      <c r="F397" s="87"/>
      <c r="G397" s="87"/>
      <c r="H397" s="88"/>
      <c r="I397" s="89" t="str">
        <f>IF(A397="","",VLOOKUP(A397,'[1]TARIF JEUX 2021-2022'!$A$6874:$G$11477,3,0))</f>
        <v/>
      </c>
      <c r="J397" s="90" t="str">
        <f>IF(A397="","",VLOOKUP(A397,'[1]TARIF JEUX 2021-2022'!$A$6874:$G$11477,4,0))</f>
        <v/>
      </c>
      <c r="K397" s="91" t="str">
        <f>IF(A397="","",VLOOKUP(A397,'[1]TARIF JEUX 2021-2022'!$A$6874:$G$11477,5,0))</f>
        <v/>
      </c>
      <c r="L397" s="92" t="str">
        <f t="shared" si="16"/>
        <v/>
      </c>
      <c r="M397" s="92" t="str">
        <f t="shared" si="17"/>
        <v/>
      </c>
      <c r="N397" s="92" t="str">
        <f t="shared" si="18"/>
        <v/>
      </c>
    </row>
    <row r="398" spans="1:14" ht="18" customHeight="1" x14ac:dyDescent="0.25">
      <c r="A398" s="86"/>
      <c r="B398" s="87" t="str">
        <f>IF(A398="","",VLOOKUP(A398,'[1]TARIF JEUX 2021-2022'!$A$6874:$G$11477,2,0))</f>
        <v/>
      </c>
      <c r="C398" s="87"/>
      <c r="D398" s="87"/>
      <c r="E398" s="87"/>
      <c r="F398" s="87"/>
      <c r="G398" s="87"/>
      <c r="H398" s="88"/>
      <c r="I398" s="89" t="str">
        <f>IF(A398="","",VLOOKUP(A398,'[1]TARIF JEUX 2021-2022'!$A$6874:$G$11477,3,0))</f>
        <v/>
      </c>
      <c r="J398" s="90" t="str">
        <f>IF(A398="","",VLOOKUP(A398,'[1]TARIF JEUX 2021-2022'!$A$6874:$G$11477,4,0))</f>
        <v/>
      </c>
      <c r="K398" s="91" t="str">
        <f>IF(A398="","",VLOOKUP(A398,'[1]TARIF JEUX 2021-2022'!$A$6874:$G$11477,5,0))</f>
        <v/>
      </c>
      <c r="L398" s="92" t="str">
        <f t="shared" si="16"/>
        <v/>
      </c>
      <c r="M398" s="92" t="str">
        <f t="shared" si="17"/>
        <v/>
      </c>
      <c r="N398" s="92" t="str">
        <f t="shared" si="18"/>
        <v/>
      </c>
    </row>
    <row r="399" spans="1:14" ht="18" customHeight="1" x14ac:dyDescent="0.25">
      <c r="A399" s="86"/>
      <c r="B399" s="87" t="str">
        <f>IF(A399="","",VLOOKUP(A399,'[1]TARIF JEUX 2021-2022'!$A$6874:$G$11477,2,0))</f>
        <v/>
      </c>
      <c r="C399" s="87"/>
      <c r="D399" s="87"/>
      <c r="E399" s="87"/>
      <c r="F399" s="87"/>
      <c r="G399" s="87"/>
      <c r="H399" s="88"/>
      <c r="I399" s="89" t="str">
        <f>IF(A399="","",VLOOKUP(A399,'[1]TARIF JEUX 2021-2022'!$A$6874:$G$11477,3,0))</f>
        <v/>
      </c>
      <c r="J399" s="90" t="str">
        <f>IF(A399="","",VLOOKUP(A399,'[1]TARIF JEUX 2021-2022'!$A$6874:$G$11477,4,0))</f>
        <v/>
      </c>
      <c r="K399" s="91" t="str">
        <f>IF(A399="","",VLOOKUP(A399,'[1]TARIF JEUX 2021-2022'!$A$6874:$G$11477,5,0))</f>
        <v/>
      </c>
      <c r="L399" s="92" t="str">
        <f t="shared" si="16"/>
        <v/>
      </c>
      <c r="M399" s="92" t="str">
        <f t="shared" si="17"/>
        <v/>
      </c>
      <c r="N399" s="92" t="str">
        <f t="shared" si="18"/>
        <v/>
      </c>
    </row>
    <row r="400" spans="1:14" ht="18" customHeight="1" x14ac:dyDescent="0.25">
      <c r="A400" s="86"/>
      <c r="B400" s="87" t="str">
        <f>IF(A400="","",VLOOKUP(A400,'[1]TARIF JEUX 2021-2022'!$A$6874:$G$11477,2,0))</f>
        <v/>
      </c>
      <c r="C400" s="87"/>
      <c r="D400" s="87"/>
      <c r="E400" s="87"/>
      <c r="F400" s="87"/>
      <c r="G400" s="87"/>
      <c r="H400" s="88"/>
      <c r="I400" s="89" t="str">
        <f>IF(A400="","",VLOOKUP(A400,'[1]TARIF JEUX 2021-2022'!$A$6874:$G$11477,3,0))</f>
        <v/>
      </c>
      <c r="J400" s="90" t="str">
        <f>IF(A400="","",VLOOKUP(A400,'[1]TARIF JEUX 2021-2022'!$A$6874:$G$11477,4,0))</f>
        <v/>
      </c>
      <c r="K400" s="91" t="str">
        <f>IF(A400="","",VLOOKUP(A400,'[1]TARIF JEUX 2021-2022'!$A$6874:$G$11477,5,0))</f>
        <v/>
      </c>
      <c r="L400" s="92" t="str">
        <f t="shared" si="16"/>
        <v/>
      </c>
      <c r="M400" s="92" t="str">
        <f t="shared" si="17"/>
        <v/>
      </c>
      <c r="N400" s="92" t="str">
        <f t="shared" si="18"/>
        <v/>
      </c>
    </row>
    <row r="401" spans="1:14" ht="18" customHeight="1" x14ac:dyDescent="0.25">
      <c r="A401" s="86"/>
      <c r="B401" s="87" t="str">
        <f>IF(A401="","",VLOOKUP(A401,'[1]TARIF JEUX 2021-2022'!$A$6874:$G$11477,2,0))</f>
        <v/>
      </c>
      <c r="C401" s="87"/>
      <c r="D401" s="87"/>
      <c r="E401" s="87"/>
      <c r="F401" s="87"/>
      <c r="G401" s="87"/>
      <c r="H401" s="88"/>
      <c r="I401" s="89" t="str">
        <f>IF(A401="","",VLOOKUP(A401,'[1]TARIF JEUX 2021-2022'!$A$6874:$G$11477,3,0))</f>
        <v/>
      </c>
      <c r="J401" s="90" t="str">
        <f>IF(A401="","",VLOOKUP(A401,'[1]TARIF JEUX 2021-2022'!$A$6874:$G$11477,4,0))</f>
        <v/>
      </c>
      <c r="K401" s="91" t="str">
        <f>IF(A401="","",VLOOKUP(A401,'[1]TARIF JEUX 2021-2022'!$A$6874:$G$11477,5,0))</f>
        <v/>
      </c>
      <c r="L401" s="92" t="str">
        <f t="shared" si="16"/>
        <v/>
      </c>
      <c r="M401" s="92" t="str">
        <f t="shared" si="17"/>
        <v/>
      </c>
      <c r="N401" s="92" t="str">
        <f t="shared" si="18"/>
        <v/>
      </c>
    </row>
    <row r="402" spans="1:14" ht="18" customHeight="1" x14ac:dyDescent="0.25">
      <c r="A402" s="86"/>
      <c r="B402" s="87" t="str">
        <f>IF(A402="","",VLOOKUP(A402,'[1]TARIF JEUX 2021-2022'!$A$6874:$G$11477,2,0))</f>
        <v/>
      </c>
      <c r="C402" s="87"/>
      <c r="D402" s="87"/>
      <c r="E402" s="87"/>
      <c r="F402" s="87"/>
      <c r="G402" s="87"/>
      <c r="H402" s="88"/>
      <c r="I402" s="89" t="str">
        <f>IF(A402="","",VLOOKUP(A402,'[1]TARIF JEUX 2021-2022'!$A$6874:$G$11477,3,0))</f>
        <v/>
      </c>
      <c r="J402" s="90" t="str">
        <f>IF(A402="","",VLOOKUP(A402,'[1]TARIF JEUX 2021-2022'!$A$6874:$G$11477,4,0))</f>
        <v/>
      </c>
      <c r="K402" s="91" t="str">
        <f>IF(A402="","",VLOOKUP(A402,'[1]TARIF JEUX 2021-2022'!$A$6874:$G$11477,5,0))</f>
        <v/>
      </c>
      <c r="L402" s="92" t="str">
        <f t="shared" si="16"/>
        <v/>
      </c>
      <c r="M402" s="92" t="str">
        <f t="shared" si="17"/>
        <v/>
      </c>
      <c r="N402" s="92" t="str">
        <f t="shared" si="18"/>
        <v/>
      </c>
    </row>
    <row r="403" spans="1:14" ht="18" customHeight="1" x14ac:dyDescent="0.25">
      <c r="A403" s="86"/>
      <c r="B403" s="87" t="str">
        <f>IF(A403="","",VLOOKUP(A403,'[1]TARIF JEUX 2021-2022'!$A$6874:$G$11477,2,0))</f>
        <v/>
      </c>
      <c r="C403" s="87"/>
      <c r="D403" s="87"/>
      <c r="E403" s="87"/>
      <c r="F403" s="87"/>
      <c r="G403" s="87"/>
      <c r="H403" s="88"/>
      <c r="I403" s="89" t="str">
        <f>IF(A403="","",VLOOKUP(A403,'[1]TARIF JEUX 2021-2022'!$A$6874:$G$11477,3,0))</f>
        <v/>
      </c>
      <c r="J403" s="90" t="str">
        <f>IF(A403="","",VLOOKUP(A403,'[1]TARIF JEUX 2021-2022'!$A$6874:$G$11477,4,0))</f>
        <v/>
      </c>
      <c r="K403" s="91" t="str">
        <f>IF(A403="","",VLOOKUP(A403,'[1]TARIF JEUX 2021-2022'!$A$6874:$G$11477,5,0))</f>
        <v/>
      </c>
      <c r="L403" s="92" t="str">
        <f t="shared" si="16"/>
        <v/>
      </c>
      <c r="M403" s="92" t="str">
        <f t="shared" si="17"/>
        <v/>
      </c>
      <c r="N403" s="92" t="str">
        <f t="shared" si="18"/>
        <v/>
      </c>
    </row>
    <row r="404" spans="1:14" ht="18" customHeight="1" x14ac:dyDescent="0.25">
      <c r="A404" s="86"/>
      <c r="B404" s="87" t="str">
        <f>IF(A404="","",VLOOKUP(A404,'[1]TARIF JEUX 2021-2022'!$A$6874:$G$11477,2,0))</f>
        <v/>
      </c>
      <c r="C404" s="87"/>
      <c r="D404" s="87"/>
      <c r="E404" s="87"/>
      <c r="F404" s="87"/>
      <c r="G404" s="87"/>
      <c r="H404" s="88"/>
      <c r="I404" s="89" t="str">
        <f>IF(A404="","",VLOOKUP(A404,'[1]TARIF JEUX 2021-2022'!$A$6874:$G$11477,3,0))</f>
        <v/>
      </c>
      <c r="J404" s="90" t="str">
        <f>IF(A404="","",VLOOKUP(A404,'[1]TARIF JEUX 2021-2022'!$A$6874:$G$11477,4,0))</f>
        <v/>
      </c>
      <c r="K404" s="91" t="str">
        <f>IF(A404="","",VLOOKUP(A404,'[1]TARIF JEUX 2021-2022'!$A$6874:$G$11477,5,0))</f>
        <v/>
      </c>
      <c r="L404" s="92" t="str">
        <f t="shared" si="16"/>
        <v/>
      </c>
      <c r="M404" s="92" t="str">
        <f t="shared" si="17"/>
        <v/>
      </c>
      <c r="N404" s="92" t="str">
        <f t="shared" si="18"/>
        <v/>
      </c>
    </row>
    <row r="405" spans="1:14" ht="18" customHeight="1" x14ac:dyDescent="0.25">
      <c r="A405" s="86"/>
      <c r="B405" s="87" t="str">
        <f>IF(A405="","",VLOOKUP(A405,'[1]TARIF JEUX 2021-2022'!$A$6874:$G$11477,2,0))</f>
        <v/>
      </c>
      <c r="C405" s="87"/>
      <c r="D405" s="87"/>
      <c r="E405" s="87"/>
      <c r="F405" s="87"/>
      <c r="G405" s="87"/>
      <c r="H405" s="88"/>
      <c r="I405" s="89" t="str">
        <f>IF(A405="","",VLOOKUP(A405,'[1]TARIF JEUX 2021-2022'!$A$6874:$G$11477,3,0))</f>
        <v/>
      </c>
      <c r="J405" s="90" t="str">
        <f>IF(A405="","",VLOOKUP(A405,'[1]TARIF JEUX 2021-2022'!$A$6874:$G$11477,4,0))</f>
        <v/>
      </c>
      <c r="K405" s="91" t="str">
        <f>IF(A405="","",VLOOKUP(A405,'[1]TARIF JEUX 2021-2022'!$A$6874:$G$11477,5,0))</f>
        <v/>
      </c>
      <c r="L405" s="92" t="str">
        <f t="shared" si="16"/>
        <v/>
      </c>
      <c r="M405" s="92" t="str">
        <f t="shared" si="17"/>
        <v/>
      </c>
      <c r="N405" s="92" t="str">
        <f t="shared" si="18"/>
        <v/>
      </c>
    </row>
    <row r="406" spans="1:14" ht="18" customHeight="1" x14ac:dyDescent="0.25">
      <c r="A406" s="86"/>
      <c r="B406" s="87" t="str">
        <f>IF(A406="","",VLOOKUP(A406,'[1]TARIF JEUX 2021-2022'!$A$6874:$G$11477,2,0))</f>
        <v/>
      </c>
      <c r="C406" s="87"/>
      <c r="D406" s="87"/>
      <c r="E406" s="87"/>
      <c r="F406" s="87"/>
      <c r="G406" s="87"/>
      <c r="H406" s="88"/>
      <c r="I406" s="89" t="str">
        <f>IF(A406="","",VLOOKUP(A406,'[1]TARIF JEUX 2021-2022'!$A$6874:$G$11477,3,0))</f>
        <v/>
      </c>
      <c r="J406" s="90" t="str">
        <f>IF(A406="","",VLOOKUP(A406,'[1]TARIF JEUX 2021-2022'!$A$6874:$G$11477,4,0))</f>
        <v/>
      </c>
      <c r="K406" s="91" t="str">
        <f>IF(A406="","",VLOOKUP(A406,'[1]TARIF JEUX 2021-2022'!$A$6874:$G$11477,5,0))</f>
        <v/>
      </c>
      <c r="L406" s="92" t="str">
        <f t="shared" si="16"/>
        <v/>
      </c>
      <c r="M406" s="92" t="str">
        <f t="shared" si="17"/>
        <v/>
      </c>
      <c r="N406" s="92" t="str">
        <f t="shared" si="18"/>
        <v/>
      </c>
    </row>
    <row r="407" spans="1:14" ht="18" customHeight="1" x14ac:dyDescent="0.25">
      <c r="A407" s="86"/>
      <c r="B407" s="87" t="str">
        <f>IF(A407="","",VLOOKUP(A407,'[1]TARIF JEUX 2021-2022'!$A$6874:$G$11477,2,0))</f>
        <v/>
      </c>
      <c r="C407" s="87"/>
      <c r="D407" s="87"/>
      <c r="E407" s="87"/>
      <c r="F407" s="87"/>
      <c r="G407" s="87"/>
      <c r="H407" s="88"/>
      <c r="I407" s="89" t="str">
        <f>IF(A407="","",VLOOKUP(A407,'[1]TARIF JEUX 2021-2022'!$A$6874:$G$11477,3,0))</f>
        <v/>
      </c>
      <c r="J407" s="90" t="str">
        <f>IF(A407="","",VLOOKUP(A407,'[1]TARIF JEUX 2021-2022'!$A$6874:$G$11477,4,0))</f>
        <v/>
      </c>
      <c r="K407" s="91" t="str">
        <f>IF(A407="","",VLOOKUP(A407,'[1]TARIF JEUX 2021-2022'!$A$6874:$G$11477,5,0))</f>
        <v/>
      </c>
      <c r="L407" s="92" t="str">
        <f t="shared" ref="L407:L470" si="19">IFERROR(H407*J407,"")</f>
        <v/>
      </c>
      <c r="M407" s="92" t="str">
        <f t="shared" ref="M407:M470" si="20">IFERROR(N407-L407,"")</f>
        <v/>
      </c>
      <c r="N407" s="92" t="str">
        <f t="shared" ref="N407:N470" si="21">IFERROR(L407+(L407*K407),"")</f>
        <v/>
      </c>
    </row>
    <row r="408" spans="1:14" ht="18" customHeight="1" x14ac:dyDescent="0.25">
      <c r="A408" s="86"/>
      <c r="B408" s="87" t="str">
        <f>IF(A408="","",VLOOKUP(A408,'[1]TARIF JEUX 2021-2022'!$A$6874:$G$11477,2,0))</f>
        <v/>
      </c>
      <c r="C408" s="87"/>
      <c r="D408" s="87"/>
      <c r="E408" s="87"/>
      <c r="F408" s="87"/>
      <c r="G408" s="87"/>
      <c r="H408" s="88"/>
      <c r="I408" s="89" t="str">
        <f>IF(A408="","",VLOOKUP(A408,'[1]TARIF JEUX 2021-2022'!$A$6874:$G$11477,3,0))</f>
        <v/>
      </c>
      <c r="J408" s="90" t="str">
        <f>IF(A408="","",VLOOKUP(A408,'[1]TARIF JEUX 2021-2022'!$A$6874:$G$11477,4,0))</f>
        <v/>
      </c>
      <c r="K408" s="91" t="str">
        <f>IF(A408="","",VLOOKUP(A408,'[1]TARIF JEUX 2021-2022'!$A$6874:$G$11477,5,0))</f>
        <v/>
      </c>
      <c r="L408" s="92" t="str">
        <f t="shared" si="19"/>
        <v/>
      </c>
      <c r="M408" s="92" t="str">
        <f t="shared" si="20"/>
        <v/>
      </c>
      <c r="N408" s="92" t="str">
        <f t="shared" si="21"/>
        <v/>
      </c>
    </row>
    <row r="409" spans="1:14" ht="18" customHeight="1" x14ac:dyDescent="0.25">
      <c r="A409" s="86"/>
      <c r="B409" s="87" t="str">
        <f>IF(A409="","",VLOOKUP(A409,'[1]TARIF JEUX 2021-2022'!$A$6874:$G$11477,2,0))</f>
        <v/>
      </c>
      <c r="C409" s="87"/>
      <c r="D409" s="87"/>
      <c r="E409" s="87"/>
      <c r="F409" s="87"/>
      <c r="G409" s="87"/>
      <c r="H409" s="88"/>
      <c r="I409" s="89" t="str">
        <f>IF(A409="","",VLOOKUP(A409,'[1]TARIF JEUX 2021-2022'!$A$6874:$G$11477,3,0))</f>
        <v/>
      </c>
      <c r="J409" s="90" t="str">
        <f>IF(A409="","",VLOOKUP(A409,'[1]TARIF JEUX 2021-2022'!$A$6874:$G$11477,4,0))</f>
        <v/>
      </c>
      <c r="K409" s="91" t="str">
        <f>IF(A409="","",VLOOKUP(A409,'[1]TARIF JEUX 2021-2022'!$A$6874:$G$11477,5,0))</f>
        <v/>
      </c>
      <c r="L409" s="92" t="str">
        <f t="shared" si="19"/>
        <v/>
      </c>
      <c r="M409" s="92" t="str">
        <f t="shared" si="20"/>
        <v/>
      </c>
      <c r="N409" s="92" t="str">
        <f t="shared" si="21"/>
        <v/>
      </c>
    </row>
    <row r="410" spans="1:14" ht="18" customHeight="1" x14ac:dyDescent="0.25">
      <c r="A410" s="86"/>
      <c r="B410" s="87" t="str">
        <f>IF(A410="","",VLOOKUP(A410,'[1]TARIF JEUX 2021-2022'!$A$6874:$G$11477,2,0))</f>
        <v/>
      </c>
      <c r="C410" s="87"/>
      <c r="D410" s="87"/>
      <c r="E410" s="87"/>
      <c r="F410" s="87"/>
      <c r="G410" s="87"/>
      <c r="H410" s="88"/>
      <c r="I410" s="89" t="str">
        <f>IF(A410="","",VLOOKUP(A410,'[1]TARIF JEUX 2021-2022'!$A$6874:$G$11477,3,0))</f>
        <v/>
      </c>
      <c r="J410" s="90" t="str">
        <f>IF(A410="","",VLOOKUP(A410,'[1]TARIF JEUX 2021-2022'!$A$6874:$G$11477,4,0))</f>
        <v/>
      </c>
      <c r="K410" s="91" t="str">
        <f>IF(A410="","",VLOOKUP(A410,'[1]TARIF JEUX 2021-2022'!$A$6874:$G$11477,5,0))</f>
        <v/>
      </c>
      <c r="L410" s="92" t="str">
        <f t="shared" si="19"/>
        <v/>
      </c>
      <c r="M410" s="92" t="str">
        <f t="shared" si="20"/>
        <v/>
      </c>
      <c r="N410" s="92" t="str">
        <f t="shared" si="21"/>
        <v/>
      </c>
    </row>
    <row r="411" spans="1:14" ht="18" customHeight="1" x14ac:dyDescent="0.25">
      <c r="A411" s="86"/>
      <c r="B411" s="87" t="str">
        <f>IF(A411="","",VLOOKUP(A411,'[1]TARIF JEUX 2021-2022'!$A$6874:$G$11477,2,0))</f>
        <v/>
      </c>
      <c r="C411" s="87"/>
      <c r="D411" s="87"/>
      <c r="E411" s="87"/>
      <c r="F411" s="87"/>
      <c r="G411" s="87"/>
      <c r="H411" s="88"/>
      <c r="I411" s="89" t="str">
        <f>IF(A411="","",VLOOKUP(A411,'[1]TARIF JEUX 2021-2022'!$A$6874:$G$11477,3,0))</f>
        <v/>
      </c>
      <c r="J411" s="90" t="str">
        <f>IF(A411="","",VLOOKUP(A411,'[1]TARIF JEUX 2021-2022'!$A$6874:$G$11477,4,0))</f>
        <v/>
      </c>
      <c r="K411" s="91" t="str">
        <f>IF(A411="","",VLOOKUP(A411,'[1]TARIF JEUX 2021-2022'!$A$6874:$G$11477,5,0))</f>
        <v/>
      </c>
      <c r="L411" s="92" t="str">
        <f t="shared" si="19"/>
        <v/>
      </c>
      <c r="M411" s="92" t="str">
        <f t="shared" si="20"/>
        <v/>
      </c>
      <c r="N411" s="92" t="str">
        <f t="shared" si="21"/>
        <v/>
      </c>
    </row>
    <row r="412" spans="1:14" ht="18" customHeight="1" x14ac:dyDescent="0.25">
      <c r="A412" s="86"/>
      <c r="B412" s="87" t="str">
        <f>IF(A412="","",VLOOKUP(A412,'[1]TARIF JEUX 2021-2022'!$A$6874:$G$11477,2,0))</f>
        <v/>
      </c>
      <c r="C412" s="87"/>
      <c r="D412" s="87"/>
      <c r="E412" s="87"/>
      <c r="F412" s="87"/>
      <c r="G412" s="87"/>
      <c r="H412" s="88"/>
      <c r="I412" s="89" t="str">
        <f>IF(A412="","",VLOOKUP(A412,'[1]TARIF JEUX 2021-2022'!$A$6874:$G$11477,3,0))</f>
        <v/>
      </c>
      <c r="J412" s="90" t="str">
        <f>IF(A412="","",VLOOKUP(A412,'[1]TARIF JEUX 2021-2022'!$A$6874:$G$11477,4,0))</f>
        <v/>
      </c>
      <c r="K412" s="91" t="str">
        <f>IF(A412="","",VLOOKUP(A412,'[1]TARIF JEUX 2021-2022'!$A$6874:$G$11477,5,0))</f>
        <v/>
      </c>
      <c r="L412" s="92" t="str">
        <f t="shared" si="19"/>
        <v/>
      </c>
      <c r="M412" s="92" t="str">
        <f t="shared" si="20"/>
        <v/>
      </c>
      <c r="N412" s="92" t="str">
        <f t="shared" si="21"/>
        <v/>
      </c>
    </row>
    <row r="413" spans="1:14" ht="18" customHeight="1" x14ac:dyDescent="0.25">
      <c r="A413" s="86"/>
      <c r="B413" s="87" t="str">
        <f>IF(A413="","",VLOOKUP(A413,'[1]TARIF JEUX 2021-2022'!$A$6874:$G$11477,2,0))</f>
        <v/>
      </c>
      <c r="C413" s="87"/>
      <c r="D413" s="87"/>
      <c r="E413" s="87"/>
      <c r="F413" s="87"/>
      <c r="G413" s="87"/>
      <c r="H413" s="88"/>
      <c r="I413" s="89" t="str">
        <f>IF(A413="","",VLOOKUP(A413,'[1]TARIF JEUX 2021-2022'!$A$6874:$G$11477,3,0))</f>
        <v/>
      </c>
      <c r="J413" s="90" t="str">
        <f>IF(A413="","",VLOOKUP(A413,'[1]TARIF JEUX 2021-2022'!$A$6874:$G$11477,4,0))</f>
        <v/>
      </c>
      <c r="K413" s="91" t="str">
        <f>IF(A413="","",VLOOKUP(A413,'[1]TARIF JEUX 2021-2022'!$A$6874:$G$11477,5,0))</f>
        <v/>
      </c>
      <c r="L413" s="92" t="str">
        <f t="shared" si="19"/>
        <v/>
      </c>
      <c r="M413" s="92" t="str">
        <f t="shared" si="20"/>
        <v/>
      </c>
      <c r="N413" s="92" t="str">
        <f t="shared" si="21"/>
        <v/>
      </c>
    </row>
    <row r="414" spans="1:14" ht="18" customHeight="1" x14ac:dyDescent="0.25">
      <c r="A414" s="86"/>
      <c r="B414" s="87" t="str">
        <f>IF(A414="","",VLOOKUP(A414,'[1]TARIF JEUX 2021-2022'!$A$6874:$G$11477,2,0))</f>
        <v/>
      </c>
      <c r="C414" s="87"/>
      <c r="D414" s="87"/>
      <c r="E414" s="87"/>
      <c r="F414" s="87"/>
      <c r="G414" s="87"/>
      <c r="H414" s="88"/>
      <c r="I414" s="89" t="str">
        <f>IF(A414="","",VLOOKUP(A414,'[1]TARIF JEUX 2021-2022'!$A$6874:$G$11477,3,0))</f>
        <v/>
      </c>
      <c r="J414" s="90" t="str">
        <f>IF(A414="","",VLOOKUP(A414,'[1]TARIF JEUX 2021-2022'!$A$6874:$G$11477,4,0))</f>
        <v/>
      </c>
      <c r="K414" s="91" t="str">
        <f>IF(A414="","",VLOOKUP(A414,'[1]TARIF JEUX 2021-2022'!$A$6874:$G$11477,5,0))</f>
        <v/>
      </c>
      <c r="L414" s="92" t="str">
        <f t="shared" si="19"/>
        <v/>
      </c>
      <c r="M414" s="92" t="str">
        <f t="shared" si="20"/>
        <v/>
      </c>
      <c r="N414" s="92" t="str">
        <f t="shared" si="21"/>
        <v/>
      </c>
    </row>
    <row r="415" spans="1:14" ht="18" customHeight="1" x14ac:dyDescent="0.25">
      <c r="A415" s="86"/>
      <c r="B415" s="87" t="str">
        <f>IF(A415="","",VLOOKUP(A415,'[1]TARIF JEUX 2021-2022'!$A$6874:$G$11477,2,0))</f>
        <v/>
      </c>
      <c r="C415" s="87"/>
      <c r="D415" s="87"/>
      <c r="E415" s="87"/>
      <c r="F415" s="87"/>
      <c r="G415" s="87"/>
      <c r="H415" s="88"/>
      <c r="I415" s="89" t="str">
        <f>IF(A415="","",VLOOKUP(A415,'[1]TARIF JEUX 2021-2022'!$A$6874:$G$11477,3,0))</f>
        <v/>
      </c>
      <c r="J415" s="90" t="str">
        <f>IF(A415="","",VLOOKUP(A415,'[1]TARIF JEUX 2021-2022'!$A$6874:$G$11477,4,0))</f>
        <v/>
      </c>
      <c r="K415" s="91" t="str">
        <f>IF(A415="","",VLOOKUP(A415,'[1]TARIF JEUX 2021-2022'!$A$6874:$G$11477,5,0))</f>
        <v/>
      </c>
      <c r="L415" s="92" t="str">
        <f t="shared" si="19"/>
        <v/>
      </c>
      <c r="M415" s="92" t="str">
        <f t="shared" si="20"/>
        <v/>
      </c>
      <c r="N415" s="92" t="str">
        <f t="shared" si="21"/>
        <v/>
      </c>
    </row>
    <row r="416" spans="1:14" ht="18" customHeight="1" x14ac:dyDescent="0.25">
      <c r="A416" s="86"/>
      <c r="B416" s="87" t="str">
        <f>IF(A416="","",VLOOKUP(A416,'[1]TARIF JEUX 2021-2022'!$A$6874:$G$11477,2,0))</f>
        <v/>
      </c>
      <c r="C416" s="87"/>
      <c r="D416" s="87"/>
      <c r="E416" s="87"/>
      <c r="F416" s="87"/>
      <c r="G416" s="87"/>
      <c r="H416" s="88"/>
      <c r="I416" s="89" t="str">
        <f>IF(A416="","",VLOOKUP(A416,'[1]TARIF JEUX 2021-2022'!$A$6874:$G$11477,3,0))</f>
        <v/>
      </c>
      <c r="J416" s="90" t="str">
        <f>IF(A416="","",VLOOKUP(A416,'[1]TARIF JEUX 2021-2022'!$A$6874:$G$11477,4,0))</f>
        <v/>
      </c>
      <c r="K416" s="91" t="str">
        <f>IF(A416="","",VLOOKUP(A416,'[1]TARIF JEUX 2021-2022'!$A$6874:$G$11477,5,0))</f>
        <v/>
      </c>
      <c r="L416" s="92" t="str">
        <f t="shared" si="19"/>
        <v/>
      </c>
      <c r="M416" s="92" t="str">
        <f t="shared" si="20"/>
        <v/>
      </c>
      <c r="N416" s="92" t="str">
        <f t="shared" si="21"/>
        <v/>
      </c>
    </row>
    <row r="417" spans="1:14" ht="18" customHeight="1" x14ac:dyDescent="0.25">
      <c r="A417" s="86"/>
      <c r="B417" s="87" t="str">
        <f>IF(A417="","",VLOOKUP(A417,'[1]TARIF JEUX 2021-2022'!$A$6874:$G$11477,2,0))</f>
        <v/>
      </c>
      <c r="C417" s="87"/>
      <c r="D417" s="87"/>
      <c r="E417" s="87"/>
      <c r="F417" s="87"/>
      <c r="G417" s="87"/>
      <c r="H417" s="88"/>
      <c r="I417" s="89" t="str">
        <f>IF(A417="","",VLOOKUP(A417,'[1]TARIF JEUX 2021-2022'!$A$6874:$G$11477,3,0))</f>
        <v/>
      </c>
      <c r="J417" s="90" t="str">
        <f>IF(A417="","",VLOOKUP(A417,'[1]TARIF JEUX 2021-2022'!$A$6874:$G$11477,4,0))</f>
        <v/>
      </c>
      <c r="K417" s="91" t="str">
        <f>IF(A417="","",VLOOKUP(A417,'[1]TARIF JEUX 2021-2022'!$A$6874:$G$11477,5,0))</f>
        <v/>
      </c>
      <c r="L417" s="92" t="str">
        <f t="shared" si="19"/>
        <v/>
      </c>
      <c r="M417" s="92" t="str">
        <f t="shared" si="20"/>
        <v/>
      </c>
      <c r="N417" s="92" t="str">
        <f t="shared" si="21"/>
        <v/>
      </c>
    </row>
    <row r="418" spans="1:14" ht="18" customHeight="1" x14ac:dyDescent="0.25">
      <c r="A418" s="86"/>
      <c r="B418" s="87" t="str">
        <f>IF(A418="","",VLOOKUP(A418,'[1]TARIF JEUX 2021-2022'!$A$6874:$G$11477,2,0))</f>
        <v/>
      </c>
      <c r="C418" s="87"/>
      <c r="D418" s="87"/>
      <c r="E418" s="87"/>
      <c r="F418" s="87"/>
      <c r="G418" s="87"/>
      <c r="H418" s="88"/>
      <c r="I418" s="89" t="str">
        <f>IF(A418="","",VLOOKUP(A418,'[1]TARIF JEUX 2021-2022'!$A$6874:$G$11477,3,0))</f>
        <v/>
      </c>
      <c r="J418" s="90" t="str">
        <f>IF(A418="","",VLOOKUP(A418,'[1]TARIF JEUX 2021-2022'!$A$6874:$G$11477,4,0))</f>
        <v/>
      </c>
      <c r="K418" s="91" t="str">
        <f>IF(A418="","",VLOOKUP(A418,'[1]TARIF JEUX 2021-2022'!$A$6874:$G$11477,5,0))</f>
        <v/>
      </c>
      <c r="L418" s="92" t="str">
        <f t="shared" si="19"/>
        <v/>
      </c>
      <c r="M418" s="92" t="str">
        <f t="shared" si="20"/>
        <v/>
      </c>
      <c r="N418" s="92" t="str">
        <f t="shared" si="21"/>
        <v/>
      </c>
    </row>
    <row r="419" spans="1:14" ht="18" customHeight="1" x14ac:dyDescent="0.25">
      <c r="A419" s="86"/>
      <c r="B419" s="87" t="str">
        <f>IF(A419="","",VLOOKUP(A419,'[1]TARIF JEUX 2021-2022'!$A$6874:$G$11477,2,0))</f>
        <v/>
      </c>
      <c r="C419" s="87"/>
      <c r="D419" s="87"/>
      <c r="E419" s="87"/>
      <c r="F419" s="87"/>
      <c r="G419" s="87"/>
      <c r="H419" s="88"/>
      <c r="I419" s="89" t="str">
        <f>IF(A419="","",VLOOKUP(A419,'[1]TARIF JEUX 2021-2022'!$A$6874:$G$11477,3,0))</f>
        <v/>
      </c>
      <c r="J419" s="90" t="str">
        <f>IF(A419="","",VLOOKUP(A419,'[1]TARIF JEUX 2021-2022'!$A$6874:$G$11477,4,0))</f>
        <v/>
      </c>
      <c r="K419" s="91" t="str">
        <f>IF(A419="","",VLOOKUP(A419,'[1]TARIF JEUX 2021-2022'!$A$6874:$G$11477,5,0))</f>
        <v/>
      </c>
      <c r="L419" s="92" t="str">
        <f t="shared" si="19"/>
        <v/>
      </c>
      <c r="M419" s="92" t="str">
        <f t="shared" si="20"/>
        <v/>
      </c>
      <c r="N419" s="92" t="str">
        <f t="shared" si="21"/>
        <v/>
      </c>
    </row>
    <row r="420" spans="1:14" ht="18" customHeight="1" x14ac:dyDescent="0.25">
      <c r="A420" s="86"/>
      <c r="B420" s="87" t="str">
        <f>IF(A420="","",VLOOKUP(A420,'[1]TARIF JEUX 2021-2022'!$A$6874:$G$11477,2,0))</f>
        <v/>
      </c>
      <c r="C420" s="87"/>
      <c r="D420" s="87"/>
      <c r="E420" s="87"/>
      <c r="F420" s="87"/>
      <c r="G420" s="87"/>
      <c r="H420" s="88"/>
      <c r="I420" s="89" t="str">
        <f>IF(A420="","",VLOOKUP(A420,'[1]TARIF JEUX 2021-2022'!$A$6874:$G$11477,3,0))</f>
        <v/>
      </c>
      <c r="J420" s="90" t="str">
        <f>IF(A420="","",VLOOKUP(A420,'[1]TARIF JEUX 2021-2022'!$A$6874:$G$11477,4,0))</f>
        <v/>
      </c>
      <c r="K420" s="91" t="str">
        <f>IF(A420="","",VLOOKUP(A420,'[1]TARIF JEUX 2021-2022'!$A$6874:$G$11477,5,0))</f>
        <v/>
      </c>
      <c r="L420" s="92" t="str">
        <f t="shared" si="19"/>
        <v/>
      </c>
      <c r="M420" s="92" t="str">
        <f t="shared" si="20"/>
        <v/>
      </c>
      <c r="N420" s="92" t="str">
        <f t="shared" si="21"/>
        <v/>
      </c>
    </row>
    <row r="421" spans="1:14" ht="18" customHeight="1" x14ac:dyDescent="0.25">
      <c r="A421" s="86"/>
      <c r="B421" s="87" t="str">
        <f>IF(A421="","",VLOOKUP(A421,'[1]TARIF JEUX 2021-2022'!$A$6874:$G$11477,2,0))</f>
        <v/>
      </c>
      <c r="C421" s="87"/>
      <c r="D421" s="87"/>
      <c r="E421" s="87"/>
      <c r="F421" s="87"/>
      <c r="G421" s="87"/>
      <c r="H421" s="88"/>
      <c r="I421" s="89" t="str">
        <f>IF(A421="","",VLOOKUP(A421,'[1]TARIF JEUX 2021-2022'!$A$6874:$G$11477,3,0))</f>
        <v/>
      </c>
      <c r="J421" s="90" t="str">
        <f>IF(A421="","",VLOOKUP(A421,'[1]TARIF JEUX 2021-2022'!$A$6874:$G$11477,4,0))</f>
        <v/>
      </c>
      <c r="K421" s="91" t="str">
        <f>IF(A421="","",VLOOKUP(A421,'[1]TARIF JEUX 2021-2022'!$A$6874:$G$11477,5,0))</f>
        <v/>
      </c>
      <c r="L421" s="92" t="str">
        <f t="shared" si="19"/>
        <v/>
      </c>
      <c r="M421" s="92" t="str">
        <f t="shared" si="20"/>
        <v/>
      </c>
      <c r="N421" s="92" t="str">
        <f t="shared" si="21"/>
        <v/>
      </c>
    </row>
    <row r="422" spans="1:14" ht="18" customHeight="1" x14ac:dyDescent="0.25">
      <c r="A422" s="86"/>
      <c r="B422" s="87" t="str">
        <f>IF(A422="","",VLOOKUP(A422,'[1]TARIF JEUX 2021-2022'!$A$6874:$G$11477,2,0))</f>
        <v/>
      </c>
      <c r="C422" s="87"/>
      <c r="D422" s="87"/>
      <c r="E422" s="87"/>
      <c r="F422" s="87"/>
      <c r="G422" s="87"/>
      <c r="H422" s="88"/>
      <c r="I422" s="89" t="str">
        <f>IF(A422="","",VLOOKUP(A422,'[1]TARIF JEUX 2021-2022'!$A$6874:$G$11477,3,0))</f>
        <v/>
      </c>
      <c r="J422" s="90" t="str">
        <f>IF(A422="","",VLOOKUP(A422,'[1]TARIF JEUX 2021-2022'!$A$6874:$G$11477,4,0))</f>
        <v/>
      </c>
      <c r="K422" s="91" t="str">
        <f>IF(A422="","",VLOOKUP(A422,'[1]TARIF JEUX 2021-2022'!$A$6874:$G$11477,5,0))</f>
        <v/>
      </c>
      <c r="L422" s="92" t="str">
        <f t="shared" si="19"/>
        <v/>
      </c>
      <c r="M422" s="92" t="str">
        <f t="shared" si="20"/>
        <v/>
      </c>
      <c r="N422" s="92" t="str">
        <f t="shared" si="21"/>
        <v/>
      </c>
    </row>
    <row r="423" spans="1:14" ht="18" customHeight="1" x14ac:dyDescent="0.25">
      <c r="A423" s="86"/>
      <c r="B423" s="87" t="str">
        <f>IF(A423="","",VLOOKUP(A423,'[1]TARIF JEUX 2021-2022'!$A$6874:$G$11477,2,0))</f>
        <v/>
      </c>
      <c r="C423" s="87"/>
      <c r="D423" s="87"/>
      <c r="E423" s="87"/>
      <c r="F423" s="87"/>
      <c r="G423" s="87"/>
      <c r="H423" s="88"/>
      <c r="I423" s="89" t="str">
        <f>IF(A423="","",VLOOKUP(A423,'[1]TARIF JEUX 2021-2022'!$A$6874:$G$11477,3,0))</f>
        <v/>
      </c>
      <c r="J423" s="90" t="str">
        <f>IF(A423="","",VLOOKUP(A423,'[1]TARIF JEUX 2021-2022'!$A$6874:$G$11477,4,0))</f>
        <v/>
      </c>
      <c r="K423" s="91" t="str">
        <f>IF(A423="","",VLOOKUP(A423,'[1]TARIF JEUX 2021-2022'!$A$6874:$G$11477,5,0))</f>
        <v/>
      </c>
      <c r="L423" s="92" t="str">
        <f t="shared" si="19"/>
        <v/>
      </c>
      <c r="M423" s="92" t="str">
        <f t="shared" si="20"/>
        <v/>
      </c>
      <c r="N423" s="92" t="str">
        <f t="shared" si="21"/>
        <v/>
      </c>
    </row>
    <row r="424" spans="1:14" ht="18" customHeight="1" x14ac:dyDescent="0.25">
      <c r="A424" s="86"/>
      <c r="B424" s="87" t="str">
        <f>IF(A424="","",VLOOKUP(A424,'[1]TARIF JEUX 2021-2022'!$A$6874:$G$11477,2,0))</f>
        <v/>
      </c>
      <c r="C424" s="87"/>
      <c r="D424" s="87"/>
      <c r="E424" s="87"/>
      <c r="F424" s="87"/>
      <c r="G424" s="87"/>
      <c r="H424" s="88"/>
      <c r="I424" s="89" t="str">
        <f>IF(A424="","",VLOOKUP(A424,'[1]TARIF JEUX 2021-2022'!$A$6874:$G$11477,3,0))</f>
        <v/>
      </c>
      <c r="J424" s="90" t="str">
        <f>IF(A424="","",VLOOKUP(A424,'[1]TARIF JEUX 2021-2022'!$A$6874:$G$11477,4,0))</f>
        <v/>
      </c>
      <c r="K424" s="91" t="str">
        <f>IF(A424="","",VLOOKUP(A424,'[1]TARIF JEUX 2021-2022'!$A$6874:$G$11477,5,0))</f>
        <v/>
      </c>
      <c r="L424" s="92" t="str">
        <f t="shared" si="19"/>
        <v/>
      </c>
      <c r="M424" s="92" t="str">
        <f t="shared" si="20"/>
        <v/>
      </c>
      <c r="N424" s="92" t="str">
        <f t="shared" si="21"/>
        <v/>
      </c>
    </row>
    <row r="425" spans="1:14" ht="18" customHeight="1" x14ac:dyDescent="0.25">
      <c r="A425" s="86"/>
      <c r="B425" s="87" t="str">
        <f>IF(A425="","",VLOOKUP(A425,'[1]TARIF JEUX 2021-2022'!$A$6874:$G$11477,2,0))</f>
        <v/>
      </c>
      <c r="C425" s="87"/>
      <c r="D425" s="87"/>
      <c r="E425" s="87"/>
      <c r="F425" s="87"/>
      <c r="G425" s="87"/>
      <c r="H425" s="88"/>
      <c r="I425" s="89" t="str">
        <f>IF(A425="","",VLOOKUP(A425,'[1]TARIF JEUX 2021-2022'!$A$6874:$G$11477,3,0))</f>
        <v/>
      </c>
      <c r="J425" s="90" t="str">
        <f>IF(A425="","",VLOOKUP(A425,'[1]TARIF JEUX 2021-2022'!$A$6874:$G$11477,4,0))</f>
        <v/>
      </c>
      <c r="K425" s="91" t="str">
        <f>IF(A425="","",VLOOKUP(A425,'[1]TARIF JEUX 2021-2022'!$A$6874:$G$11477,5,0))</f>
        <v/>
      </c>
      <c r="L425" s="92" t="str">
        <f t="shared" si="19"/>
        <v/>
      </c>
      <c r="M425" s="92" t="str">
        <f t="shared" si="20"/>
        <v/>
      </c>
      <c r="N425" s="92" t="str">
        <f t="shared" si="21"/>
        <v/>
      </c>
    </row>
    <row r="426" spans="1:14" ht="18" customHeight="1" x14ac:dyDescent="0.25">
      <c r="A426" s="86"/>
      <c r="B426" s="87" t="str">
        <f>IF(A426="","",VLOOKUP(A426,'[1]TARIF JEUX 2021-2022'!$A$6874:$G$11477,2,0))</f>
        <v/>
      </c>
      <c r="C426" s="87"/>
      <c r="D426" s="87"/>
      <c r="E426" s="87"/>
      <c r="F426" s="87"/>
      <c r="G426" s="87"/>
      <c r="H426" s="88"/>
      <c r="I426" s="89" t="str">
        <f>IF(A426="","",VLOOKUP(A426,'[1]TARIF JEUX 2021-2022'!$A$6874:$G$11477,3,0))</f>
        <v/>
      </c>
      <c r="J426" s="90" t="str">
        <f>IF(A426="","",VLOOKUP(A426,'[1]TARIF JEUX 2021-2022'!$A$6874:$G$11477,4,0))</f>
        <v/>
      </c>
      <c r="K426" s="91" t="str">
        <f>IF(A426="","",VLOOKUP(A426,'[1]TARIF JEUX 2021-2022'!$A$6874:$G$11477,5,0))</f>
        <v/>
      </c>
      <c r="L426" s="92" t="str">
        <f t="shared" si="19"/>
        <v/>
      </c>
      <c r="M426" s="92" t="str">
        <f t="shared" si="20"/>
        <v/>
      </c>
      <c r="N426" s="92" t="str">
        <f t="shared" si="21"/>
        <v/>
      </c>
    </row>
    <row r="427" spans="1:14" ht="18" customHeight="1" x14ac:dyDescent="0.25">
      <c r="A427" s="86"/>
      <c r="B427" s="87" t="str">
        <f>IF(A427="","",VLOOKUP(A427,'[1]TARIF JEUX 2021-2022'!$A$6874:$G$11477,2,0))</f>
        <v/>
      </c>
      <c r="C427" s="87"/>
      <c r="D427" s="87"/>
      <c r="E427" s="87"/>
      <c r="F427" s="87"/>
      <c r="G427" s="87"/>
      <c r="H427" s="88"/>
      <c r="I427" s="89" t="str">
        <f>IF(A427="","",VLOOKUP(A427,'[1]TARIF JEUX 2021-2022'!$A$6874:$G$11477,3,0))</f>
        <v/>
      </c>
      <c r="J427" s="90" t="str">
        <f>IF(A427="","",VLOOKUP(A427,'[1]TARIF JEUX 2021-2022'!$A$6874:$G$11477,4,0))</f>
        <v/>
      </c>
      <c r="K427" s="91" t="str">
        <f>IF(A427="","",VLOOKUP(A427,'[1]TARIF JEUX 2021-2022'!$A$6874:$G$11477,5,0))</f>
        <v/>
      </c>
      <c r="L427" s="92" t="str">
        <f t="shared" si="19"/>
        <v/>
      </c>
      <c r="M427" s="92" t="str">
        <f t="shared" si="20"/>
        <v/>
      </c>
      <c r="N427" s="92" t="str">
        <f t="shared" si="21"/>
        <v/>
      </c>
    </row>
    <row r="428" spans="1:14" ht="18" customHeight="1" x14ac:dyDescent="0.25">
      <c r="A428" s="86"/>
      <c r="B428" s="87" t="str">
        <f>IF(A428="","",VLOOKUP(A428,'[1]TARIF JEUX 2021-2022'!$A$6874:$G$11477,2,0))</f>
        <v/>
      </c>
      <c r="C428" s="87"/>
      <c r="D428" s="87"/>
      <c r="E428" s="87"/>
      <c r="F428" s="87"/>
      <c r="G428" s="87"/>
      <c r="H428" s="88"/>
      <c r="I428" s="89" t="str">
        <f>IF(A428="","",VLOOKUP(A428,'[1]TARIF JEUX 2021-2022'!$A$6874:$G$11477,3,0))</f>
        <v/>
      </c>
      <c r="J428" s="90" t="str">
        <f>IF(A428="","",VLOOKUP(A428,'[1]TARIF JEUX 2021-2022'!$A$6874:$G$11477,4,0))</f>
        <v/>
      </c>
      <c r="K428" s="91" t="str">
        <f>IF(A428="","",VLOOKUP(A428,'[1]TARIF JEUX 2021-2022'!$A$6874:$G$11477,5,0))</f>
        <v/>
      </c>
      <c r="L428" s="92" t="str">
        <f t="shared" si="19"/>
        <v/>
      </c>
      <c r="M428" s="92" t="str">
        <f t="shared" si="20"/>
        <v/>
      </c>
      <c r="N428" s="92" t="str">
        <f t="shared" si="21"/>
        <v/>
      </c>
    </row>
    <row r="429" spans="1:14" ht="18" customHeight="1" x14ac:dyDescent="0.25">
      <c r="A429" s="86"/>
      <c r="B429" s="87" t="str">
        <f>IF(A429="","",VLOOKUP(A429,'[1]TARIF JEUX 2021-2022'!$A$6874:$G$11477,2,0))</f>
        <v/>
      </c>
      <c r="C429" s="87"/>
      <c r="D429" s="87"/>
      <c r="E429" s="87"/>
      <c r="F429" s="87"/>
      <c r="G429" s="87"/>
      <c r="H429" s="88"/>
      <c r="I429" s="89" t="str">
        <f>IF(A429="","",VLOOKUP(A429,'[1]TARIF JEUX 2021-2022'!$A$6874:$G$11477,3,0))</f>
        <v/>
      </c>
      <c r="J429" s="90" t="str">
        <f>IF(A429="","",VLOOKUP(A429,'[1]TARIF JEUX 2021-2022'!$A$6874:$G$11477,4,0))</f>
        <v/>
      </c>
      <c r="K429" s="91" t="str">
        <f>IF(A429="","",VLOOKUP(A429,'[1]TARIF JEUX 2021-2022'!$A$6874:$G$11477,5,0))</f>
        <v/>
      </c>
      <c r="L429" s="92" t="str">
        <f t="shared" si="19"/>
        <v/>
      </c>
      <c r="M429" s="92" t="str">
        <f t="shared" si="20"/>
        <v/>
      </c>
      <c r="N429" s="92" t="str">
        <f t="shared" si="21"/>
        <v/>
      </c>
    </row>
    <row r="430" spans="1:14" ht="18" customHeight="1" x14ac:dyDescent="0.25">
      <c r="A430" s="86"/>
      <c r="B430" s="87" t="str">
        <f>IF(A430="","",VLOOKUP(A430,'[1]TARIF JEUX 2021-2022'!$A$6874:$G$11477,2,0))</f>
        <v/>
      </c>
      <c r="C430" s="87"/>
      <c r="D430" s="87"/>
      <c r="E430" s="87"/>
      <c r="F430" s="87"/>
      <c r="G430" s="87"/>
      <c r="H430" s="88"/>
      <c r="I430" s="89" t="str">
        <f>IF(A430="","",VLOOKUP(A430,'[1]TARIF JEUX 2021-2022'!$A$6874:$G$11477,3,0))</f>
        <v/>
      </c>
      <c r="J430" s="90" t="str">
        <f>IF(A430="","",VLOOKUP(A430,'[1]TARIF JEUX 2021-2022'!$A$6874:$G$11477,4,0))</f>
        <v/>
      </c>
      <c r="K430" s="91" t="str">
        <f>IF(A430="","",VLOOKUP(A430,'[1]TARIF JEUX 2021-2022'!$A$6874:$G$11477,5,0))</f>
        <v/>
      </c>
      <c r="L430" s="92" t="str">
        <f t="shared" si="19"/>
        <v/>
      </c>
      <c r="M430" s="92" t="str">
        <f t="shared" si="20"/>
        <v/>
      </c>
      <c r="N430" s="92" t="str">
        <f t="shared" si="21"/>
        <v/>
      </c>
    </row>
    <row r="431" spans="1:14" ht="18" customHeight="1" x14ac:dyDescent="0.25">
      <c r="A431" s="86"/>
      <c r="B431" s="87" t="str">
        <f>IF(A431="","",VLOOKUP(A431,'[1]TARIF JEUX 2021-2022'!$A$6874:$G$11477,2,0))</f>
        <v/>
      </c>
      <c r="C431" s="87"/>
      <c r="D431" s="87"/>
      <c r="E431" s="87"/>
      <c r="F431" s="87"/>
      <c r="G431" s="87"/>
      <c r="H431" s="88"/>
      <c r="I431" s="89" t="str">
        <f>IF(A431="","",VLOOKUP(A431,'[1]TARIF JEUX 2021-2022'!$A$6874:$G$11477,3,0))</f>
        <v/>
      </c>
      <c r="J431" s="90" t="str">
        <f>IF(A431="","",VLOOKUP(A431,'[1]TARIF JEUX 2021-2022'!$A$6874:$G$11477,4,0))</f>
        <v/>
      </c>
      <c r="K431" s="91" t="str">
        <f>IF(A431="","",VLOOKUP(A431,'[1]TARIF JEUX 2021-2022'!$A$6874:$G$11477,5,0))</f>
        <v/>
      </c>
      <c r="L431" s="92" t="str">
        <f t="shared" si="19"/>
        <v/>
      </c>
      <c r="M431" s="92" t="str">
        <f t="shared" si="20"/>
        <v/>
      </c>
      <c r="N431" s="92" t="str">
        <f t="shared" si="21"/>
        <v/>
      </c>
    </row>
    <row r="432" spans="1:14" ht="18" customHeight="1" x14ac:dyDescent="0.25">
      <c r="A432" s="86"/>
      <c r="B432" s="87" t="str">
        <f>IF(A432="","",VLOOKUP(A432,'[1]TARIF JEUX 2021-2022'!$A$6874:$G$11477,2,0))</f>
        <v/>
      </c>
      <c r="C432" s="87"/>
      <c r="D432" s="87"/>
      <c r="E432" s="87"/>
      <c r="F432" s="87"/>
      <c r="G432" s="87"/>
      <c r="H432" s="88"/>
      <c r="I432" s="89" t="str">
        <f>IF(A432="","",VLOOKUP(A432,'[1]TARIF JEUX 2021-2022'!$A$6874:$G$11477,3,0))</f>
        <v/>
      </c>
      <c r="J432" s="90" t="str">
        <f>IF(A432="","",VLOOKUP(A432,'[1]TARIF JEUX 2021-2022'!$A$6874:$G$11477,4,0))</f>
        <v/>
      </c>
      <c r="K432" s="91" t="str">
        <f>IF(A432="","",VLOOKUP(A432,'[1]TARIF JEUX 2021-2022'!$A$6874:$G$11477,5,0))</f>
        <v/>
      </c>
      <c r="L432" s="92" t="str">
        <f t="shared" si="19"/>
        <v/>
      </c>
      <c r="M432" s="92" t="str">
        <f t="shared" si="20"/>
        <v/>
      </c>
      <c r="N432" s="92" t="str">
        <f t="shared" si="21"/>
        <v/>
      </c>
    </row>
    <row r="433" spans="1:14" ht="18" customHeight="1" x14ac:dyDescent="0.25">
      <c r="A433" s="86"/>
      <c r="B433" s="87" t="str">
        <f>IF(A433="","",VLOOKUP(A433,'[1]TARIF JEUX 2021-2022'!$A$6874:$G$11477,2,0))</f>
        <v/>
      </c>
      <c r="C433" s="87"/>
      <c r="D433" s="87"/>
      <c r="E433" s="87"/>
      <c r="F433" s="87"/>
      <c r="G433" s="87"/>
      <c r="H433" s="88"/>
      <c r="I433" s="89" t="str">
        <f>IF(A433="","",VLOOKUP(A433,'[1]TARIF JEUX 2021-2022'!$A$6874:$G$11477,3,0))</f>
        <v/>
      </c>
      <c r="J433" s="90" t="str">
        <f>IF(A433="","",VLOOKUP(A433,'[1]TARIF JEUX 2021-2022'!$A$6874:$G$11477,4,0))</f>
        <v/>
      </c>
      <c r="K433" s="91" t="str">
        <f>IF(A433="","",VLOOKUP(A433,'[1]TARIF JEUX 2021-2022'!$A$6874:$G$11477,5,0))</f>
        <v/>
      </c>
      <c r="L433" s="92" t="str">
        <f t="shared" si="19"/>
        <v/>
      </c>
      <c r="M433" s="92" t="str">
        <f t="shared" si="20"/>
        <v/>
      </c>
      <c r="N433" s="92" t="str">
        <f t="shared" si="21"/>
        <v/>
      </c>
    </row>
    <row r="434" spans="1:14" ht="18" customHeight="1" x14ac:dyDescent="0.25">
      <c r="A434" s="86"/>
      <c r="B434" s="87" t="str">
        <f>IF(A434="","",VLOOKUP(A434,'[1]TARIF JEUX 2021-2022'!$A$6874:$G$11477,2,0))</f>
        <v/>
      </c>
      <c r="C434" s="87"/>
      <c r="D434" s="87"/>
      <c r="E434" s="87"/>
      <c r="F434" s="87"/>
      <c r="G434" s="87"/>
      <c r="H434" s="88"/>
      <c r="I434" s="89" t="str">
        <f>IF(A434="","",VLOOKUP(A434,'[1]TARIF JEUX 2021-2022'!$A$6874:$G$11477,3,0))</f>
        <v/>
      </c>
      <c r="J434" s="90" t="str">
        <f>IF(A434="","",VLOOKUP(A434,'[1]TARIF JEUX 2021-2022'!$A$6874:$G$11477,4,0))</f>
        <v/>
      </c>
      <c r="K434" s="91" t="str">
        <f>IF(A434="","",VLOOKUP(A434,'[1]TARIF JEUX 2021-2022'!$A$6874:$G$11477,5,0))</f>
        <v/>
      </c>
      <c r="L434" s="92" t="str">
        <f t="shared" si="19"/>
        <v/>
      </c>
      <c r="M434" s="92" t="str">
        <f t="shared" si="20"/>
        <v/>
      </c>
      <c r="N434" s="92" t="str">
        <f t="shared" si="21"/>
        <v/>
      </c>
    </row>
    <row r="435" spans="1:14" ht="18" customHeight="1" x14ac:dyDescent="0.25">
      <c r="A435" s="86"/>
      <c r="B435" s="87" t="str">
        <f>IF(A435="","",VLOOKUP(A435,'[1]TARIF JEUX 2021-2022'!$A$6874:$G$11477,2,0))</f>
        <v/>
      </c>
      <c r="C435" s="87"/>
      <c r="D435" s="87"/>
      <c r="E435" s="87"/>
      <c r="F435" s="87"/>
      <c r="G435" s="87"/>
      <c r="H435" s="88"/>
      <c r="I435" s="89" t="str">
        <f>IF(A435="","",VLOOKUP(A435,'[1]TARIF JEUX 2021-2022'!$A$6874:$G$11477,3,0))</f>
        <v/>
      </c>
      <c r="J435" s="90" t="str">
        <f>IF(A435="","",VLOOKUP(A435,'[1]TARIF JEUX 2021-2022'!$A$6874:$G$11477,4,0))</f>
        <v/>
      </c>
      <c r="K435" s="91" t="str">
        <f>IF(A435="","",VLOOKUP(A435,'[1]TARIF JEUX 2021-2022'!$A$6874:$G$11477,5,0))</f>
        <v/>
      </c>
      <c r="L435" s="92" t="str">
        <f t="shared" si="19"/>
        <v/>
      </c>
      <c r="M435" s="92" t="str">
        <f t="shared" si="20"/>
        <v/>
      </c>
      <c r="N435" s="92" t="str">
        <f t="shared" si="21"/>
        <v/>
      </c>
    </row>
    <row r="436" spans="1:14" ht="18" customHeight="1" x14ac:dyDescent="0.25">
      <c r="A436" s="86"/>
      <c r="B436" s="87" t="str">
        <f>IF(A436="","",VLOOKUP(A436,'[1]TARIF JEUX 2021-2022'!$A$6874:$G$11477,2,0))</f>
        <v/>
      </c>
      <c r="C436" s="87"/>
      <c r="D436" s="87"/>
      <c r="E436" s="87"/>
      <c r="F436" s="87"/>
      <c r="G436" s="87"/>
      <c r="H436" s="88"/>
      <c r="I436" s="89" t="str">
        <f>IF(A436="","",VLOOKUP(A436,'[1]TARIF JEUX 2021-2022'!$A$6874:$G$11477,3,0))</f>
        <v/>
      </c>
      <c r="J436" s="90" t="str">
        <f>IF(A436="","",VLOOKUP(A436,'[1]TARIF JEUX 2021-2022'!$A$6874:$G$11477,4,0))</f>
        <v/>
      </c>
      <c r="K436" s="91" t="str">
        <f>IF(A436="","",VLOOKUP(A436,'[1]TARIF JEUX 2021-2022'!$A$6874:$G$11477,5,0))</f>
        <v/>
      </c>
      <c r="L436" s="92" t="str">
        <f t="shared" si="19"/>
        <v/>
      </c>
      <c r="M436" s="92" t="str">
        <f t="shared" si="20"/>
        <v/>
      </c>
      <c r="N436" s="92" t="str">
        <f t="shared" si="21"/>
        <v/>
      </c>
    </row>
    <row r="437" spans="1:14" ht="18" customHeight="1" x14ac:dyDescent="0.25">
      <c r="A437" s="86"/>
      <c r="B437" s="87" t="str">
        <f>IF(A437="","",VLOOKUP(A437,'[1]TARIF JEUX 2021-2022'!$A$6874:$G$11477,2,0))</f>
        <v/>
      </c>
      <c r="C437" s="87"/>
      <c r="D437" s="87"/>
      <c r="E437" s="87"/>
      <c r="F437" s="87"/>
      <c r="G437" s="87"/>
      <c r="H437" s="88"/>
      <c r="I437" s="89" t="str">
        <f>IF(A437="","",VLOOKUP(A437,'[1]TARIF JEUX 2021-2022'!$A$6874:$G$11477,3,0))</f>
        <v/>
      </c>
      <c r="J437" s="90" t="str">
        <f>IF(A437="","",VLOOKUP(A437,'[1]TARIF JEUX 2021-2022'!$A$6874:$G$11477,4,0))</f>
        <v/>
      </c>
      <c r="K437" s="91" t="str">
        <f>IF(A437="","",VLOOKUP(A437,'[1]TARIF JEUX 2021-2022'!$A$6874:$G$11477,5,0))</f>
        <v/>
      </c>
      <c r="L437" s="92" t="str">
        <f t="shared" si="19"/>
        <v/>
      </c>
      <c r="M437" s="92" t="str">
        <f t="shared" si="20"/>
        <v/>
      </c>
      <c r="N437" s="92" t="str">
        <f t="shared" si="21"/>
        <v/>
      </c>
    </row>
    <row r="438" spans="1:14" ht="18" customHeight="1" x14ac:dyDescent="0.25">
      <c r="A438" s="86"/>
      <c r="B438" s="87" t="str">
        <f>IF(A438="","",VLOOKUP(A438,'[1]TARIF JEUX 2021-2022'!$A$6874:$G$11477,2,0))</f>
        <v/>
      </c>
      <c r="C438" s="87"/>
      <c r="D438" s="87"/>
      <c r="E438" s="87"/>
      <c r="F438" s="87"/>
      <c r="G438" s="87"/>
      <c r="H438" s="88"/>
      <c r="I438" s="89" t="str">
        <f>IF(A438="","",VLOOKUP(A438,'[1]TARIF JEUX 2021-2022'!$A$6874:$G$11477,3,0))</f>
        <v/>
      </c>
      <c r="J438" s="90" t="str">
        <f>IF(A438="","",VLOOKUP(A438,'[1]TARIF JEUX 2021-2022'!$A$6874:$G$11477,4,0))</f>
        <v/>
      </c>
      <c r="K438" s="91" t="str">
        <f>IF(A438="","",VLOOKUP(A438,'[1]TARIF JEUX 2021-2022'!$A$6874:$G$11477,5,0))</f>
        <v/>
      </c>
      <c r="L438" s="92" t="str">
        <f t="shared" si="19"/>
        <v/>
      </c>
      <c r="M438" s="92" t="str">
        <f t="shared" si="20"/>
        <v/>
      </c>
      <c r="N438" s="92" t="str">
        <f t="shared" si="21"/>
        <v/>
      </c>
    </row>
    <row r="439" spans="1:14" ht="18" customHeight="1" x14ac:dyDescent="0.25">
      <c r="A439" s="86"/>
      <c r="B439" s="87" t="str">
        <f>IF(A439="","",VLOOKUP(A439,'[1]TARIF JEUX 2021-2022'!$A$6874:$G$11477,2,0))</f>
        <v/>
      </c>
      <c r="C439" s="87"/>
      <c r="D439" s="87"/>
      <c r="E439" s="87"/>
      <c r="F439" s="87"/>
      <c r="G439" s="87"/>
      <c r="H439" s="88"/>
      <c r="I439" s="89" t="str">
        <f>IF(A439="","",VLOOKUP(A439,'[1]TARIF JEUX 2021-2022'!$A$6874:$G$11477,3,0))</f>
        <v/>
      </c>
      <c r="J439" s="90" t="str">
        <f>IF(A439="","",VLOOKUP(A439,'[1]TARIF JEUX 2021-2022'!$A$6874:$G$11477,4,0))</f>
        <v/>
      </c>
      <c r="K439" s="91" t="str">
        <f>IF(A439="","",VLOOKUP(A439,'[1]TARIF JEUX 2021-2022'!$A$6874:$G$11477,5,0))</f>
        <v/>
      </c>
      <c r="L439" s="92" t="str">
        <f t="shared" si="19"/>
        <v/>
      </c>
      <c r="M439" s="92" t="str">
        <f t="shared" si="20"/>
        <v/>
      </c>
      <c r="N439" s="92" t="str">
        <f t="shared" si="21"/>
        <v/>
      </c>
    </row>
    <row r="440" spans="1:14" ht="18" customHeight="1" x14ac:dyDescent="0.25">
      <c r="A440" s="86"/>
      <c r="B440" s="87" t="str">
        <f>IF(A440="","",VLOOKUP(A440,'[1]TARIF JEUX 2021-2022'!$A$6874:$G$11477,2,0))</f>
        <v/>
      </c>
      <c r="C440" s="87"/>
      <c r="D440" s="87"/>
      <c r="E440" s="87"/>
      <c r="F440" s="87"/>
      <c r="G440" s="87"/>
      <c r="H440" s="88"/>
      <c r="I440" s="89" t="str">
        <f>IF(A440="","",VLOOKUP(A440,'[1]TARIF JEUX 2021-2022'!$A$6874:$G$11477,3,0))</f>
        <v/>
      </c>
      <c r="J440" s="90" t="str">
        <f>IF(A440="","",VLOOKUP(A440,'[1]TARIF JEUX 2021-2022'!$A$6874:$G$11477,4,0))</f>
        <v/>
      </c>
      <c r="K440" s="91" t="str">
        <f>IF(A440="","",VLOOKUP(A440,'[1]TARIF JEUX 2021-2022'!$A$6874:$G$11477,5,0))</f>
        <v/>
      </c>
      <c r="L440" s="92" t="str">
        <f t="shared" si="19"/>
        <v/>
      </c>
      <c r="M440" s="92" t="str">
        <f t="shared" si="20"/>
        <v/>
      </c>
      <c r="N440" s="92" t="str">
        <f t="shared" si="21"/>
        <v/>
      </c>
    </row>
    <row r="441" spans="1:14" ht="18" customHeight="1" x14ac:dyDescent="0.25">
      <c r="A441" s="86"/>
      <c r="B441" s="87" t="str">
        <f>IF(A441="","",VLOOKUP(A441,'[1]TARIF JEUX 2021-2022'!$A$6874:$G$11477,2,0))</f>
        <v/>
      </c>
      <c r="C441" s="87"/>
      <c r="D441" s="87"/>
      <c r="E441" s="87"/>
      <c r="F441" s="87"/>
      <c r="G441" s="87"/>
      <c r="H441" s="88"/>
      <c r="I441" s="89" t="str">
        <f>IF(A441="","",VLOOKUP(A441,'[1]TARIF JEUX 2021-2022'!$A$6874:$G$11477,3,0))</f>
        <v/>
      </c>
      <c r="J441" s="90" t="str">
        <f>IF(A441="","",VLOOKUP(A441,'[1]TARIF JEUX 2021-2022'!$A$6874:$G$11477,4,0))</f>
        <v/>
      </c>
      <c r="K441" s="91" t="str">
        <f>IF(A441="","",VLOOKUP(A441,'[1]TARIF JEUX 2021-2022'!$A$6874:$G$11477,5,0))</f>
        <v/>
      </c>
      <c r="L441" s="92" t="str">
        <f t="shared" si="19"/>
        <v/>
      </c>
      <c r="M441" s="92" t="str">
        <f t="shared" si="20"/>
        <v/>
      </c>
      <c r="N441" s="92" t="str">
        <f t="shared" si="21"/>
        <v/>
      </c>
    </row>
    <row r="442" spans="1:14" ht="18" customHeight="1" x14ac:dyDescent="0.25">
      <c r="A442" s="86"/>
      <c r="B442" s="87" t="str">
        <f>IF(A442="","",VLOOKUP(A442,'[1]TARIF JEUX 2021-2022'!$A$6874:$G$11477,2,0))</f>
        <v/>
      </c>
      <c r="C442" s="87"/>
      <c r="D442" s="87"/>
      <c r="E442" s="87"/>
      <c r="F442" s="87"/>
      <c r="G442" s="87"/>
      <c r="H442" s="88"/>
      <c r="I442" s="89" t="str">
        <f>IF(A442="","",VLOOKUP(A442,'[1]TARIF JEUX 2021-2022'!$A$6874:$G$11477,3,0))</f>
        <v/>
      </c>
      <c r="J442" s="90" t="str">
        <f>IF(A442="","",VLOOKUP(A442,'[1]TARIF JEUX 2021-2022'!$A$6874:$G$11477,4,0))</f>
        <v/>
      </c>
      <c r="K442" s="91" t="str">
        <f>IF(A442="","",VLOOKUP(A442,'[1]TARIF JEUX 2021-2022'!$A$6874:$G$11477,5,0))</f>
        <v/>
      </c>
      <c r="L442" s="92" t="str">
        <f t="shared" si="19"/>
        <v/>
      </c>
      <c r="M442" s="92" t="str">
        <f t="shared" si="20"/>
        <v/>
      </c>
      <c r="N442" s="92" t="str">
        <f t="shared" si="21"/>
        <v/>
      </c>
    </row>
    <row r="443" spans="1:14" ht="18" customHeight="1" x14ac:dyDescent="0.25">
      <c r="A443" s="86"/>
      <c r="B443" s="87" t="str">
        <f>IF(A443="","",VLOOKUP(A443,'[1]TARIF JEUX 2021-2022'!$A$6874:$G$11477,2,0))</f>
        <v/>
      </c>
      <c r="C443" s="87"/>
      <c r="D443" s="87"/>
      <c r="E443" s="87"/>
      <c r="F443" s="87"/>
      <c r="G443" s="87"/>
      <c r="H443" s="88"/>
      <c r="I443" s="89" t="str">
        <f>IF(A443="","",VLOOKUP(A443,'[1]TARIF JEUX 2021-2022'!$A$6874:$G$11477,3,0))</f>
        <v/>
      </c>
      <c r="J443" s="90" t="str">
        <f>IF(A443="","",VLOOKUP(A443,'[1]TARIF JEUX 2021-2022'!$A$6874:$G$11477,4,0))</f>
        <v/>
      </c>
      <c r="K443" s="91" t="str">
        <f>IF(A443="","",VLOOKUP(A443,'[1]TARIF JEUX 2021-2022'!$A$6874:$G$11477,5,0))</f>
        <v/>
      </c>
      <c r="L443" s="92" t="str">
        <f t="shared" si="19"/>
        <v/>
      </c>
      <c r="M443" s="92" t="str">
        <f t="shared" si="20"/>
        <v/>
      </c>
      <c r="N443" s="92" t="str">
        <f t="shared" si="21"/>
        <v/>
      </c>
    </row>
    <row r="444" spans="1:14" ht="18" customHeight="1" x14ac:dyDescent="0.25">
      <c r="A444" s="86"/>
      <c r="B444" s="87" t="str">
        <f>IF(A444="","",VLOOKUP(A444,'[1]TARIF JEUX 2021-2022'!$A$6874:$G$11477,2,0))</f>
        <v/>
      </c>
      <c r="C444" s="87"/>
      <c r="D444" s="87"/>
      <c r="E444" s="87"/>
      <c r="F444" s="87"/>
      <c r="G444" s="87"/>
      <c r="H444" s="88"/>
      <c r="I444" s="89" t="str">
        <f>IF(A444="","",VLOOKUP(A444,'[1]TARIF JEUX 2021-2022'!$A$6874:$G$11477,3,0))</f>
        <v/>
      </c>
      <c r="J444" s="90" t="str">
        <f>IF(A444="","",VLOOKUP(A444,'[1]TARIF JEUX 2021-2022'!$A$6874:$G$11477,4,0))</f>
        <v/>
      </c>
      <c r="K444" s="91" t="str">
        <f>IF(A444="","",VLOOKUP(A444,'[1]TARIF JEUX 2021-2022'!$A$6874:$G$11477,5,0))</f>
        <v/>
      </c>
      <c r="L444" s="92" t="str">
        <f t="shared" si="19"/>
        <v/>
      </c>
      <c r="M444" s="92" t="str">
        <f t="shared" si="20"/>
        <v/>
      </c>
      <c r="N444" s="92" t="str">
        <f t="shared" si="21"/>
        <v/>
      </c>
    </row>
    <row r="445" spans="1:14" ht="18" customHeight="1" x14ac:dyDescent="0.25">
      <c r="A445" s="86"/>
      <c r="B445" s="87" t="str">
        <f>IF(A445="","",VLOOKUP(A445,'[1]TARIF JEUX 2021-2022'!$A$6874:$G$11477,2,0))</f>
        <v/>
      </c>
      <c r="C445" s="87"/>
      <c r="D445" s="87"/>
      <c r="E445" s="87"/>
      <c r="F445" s="87"/>
      <c r="G445" s="87"/>
      <c r="H445" s="88"/>
      <c r="I445" s="89" t="str">
        <f>IF(A445="","",VLOOKUP(A445,'[1]TARIF JEUX 2021-2022'!$A$6874:$G$11477,3,0))</f>
        <v/>
      </c>
      <c r="J445" s="90" t="str">
        <f>IF(A445="","",VLOOKUP(A445,'[1]TARIF JEUX 2021-2022'!$A$6874:$G$11477,4,0))</f>
        <v/>
      </c>
      <c r="K445" s="91" t="str">
        <f>IF(A445="","",VLOOKUP(A445,'[1]TARIF JEUX 2021-2022'!$A$6874:$G$11477,5,0))</f>
        <v/>
      </c>
      <c r="L445" s="92" t="str">
        <f t="shared" si="19"/>
        <v/>
      </c>
      <c r="M445" s="92" t="str">
        <f t="shared" si="20"/>
        <v/>
      </c>
      <c r="N445" s="92" t="str">
        <f t="shared" si="21"/>
        <v/>
      </c>
    </row>
    <row r="446" spans="1:14" ht="18" customHeight="1" x14ac:dyDescent="0.25">
      <c r="A446" s="86"/>
      <c r="B446" s="87" t="str">
        <f>IF(A446="","",VLOOKUP(A446,'[1]TARIF JEUX 2021-2022'!$A$6874:$G$11477,2,0))</f>
        <v/>
      </c>
      <c r="C446" s="87"/>
      <c r="D446" s="87"/>
      <c r="E446" s="87"/>
      <c r="F446" s="87"/>
      <c r="G446" s="87"/>
      <c r="H446" s="88"/>
      <c r="I446" s="89" t="str">
        <f>IF(A446="","",VLOOKUP(A446,'[1]TARIF JEUX 2021-2022'!$A$6874:$G$11477,3,0))</f>
        <v/>
      </c>
      <c r="J446" s="90" t="str">
        <f>IF(A446="","",VLOOKUP(A446,'[1]TARIF JEUX 2021-2022'!$A$6874:$G$11477,4,0))</f>
        <v/>
      </c>
      <c r="K446" s="91" t="str">
        <f>IF(A446="","",VLOOKUP(A446,'[1]TARIF JEUX 2021-2022'!$A$6874:$G$11477,5,0))</f>
        <v/>
      </c>
      <c r="L446" s="92" t="str">
        <f t="shared" si="19"/>
        <v/>
      </c>
      <c r="M446" s="92" t="str">
        <f t="shared" si="20"/>
        <v/>
      </c>
      <c r="N446" s="92" t="str">
        <f t="shared" si="21"/>
        <v/>
      </c>
    </row>
    <row r="447" spans="1:14" ht="18" customHeight="1" x14ac:dyDescent="0.25">
      <c r="A447" s="86"/>
      <c r="B447" s="87" t="str">
        <f>IF(A447="","",VLOOKUP(A447,'[1]TARIF JEUX 2021-2022'!$A$6874:$G$11477,2,0))</f>
        <v/>
      </c>
      <c r="C447" s="87"/>
      <c r="D447" s="87"/>
      <c r="E447" s="87"/>
      <c r="F447" s="87"/>
      <c r="G447" s="87"/>
      <c r="H447" s="88"/>
      <c r="I447" s="89" t="str">
        <f>IF(A447="","",VLOOKUP(A447,'[1]TARIF JEUX 2021-2022'!$A$6874:$G$11477,3,0))</f>
        <v/>
      </c>
      <c r="J447" s="90" t="str">
        <f>IF(A447="","",VLOOKUP(A447,'[1]TARIF JEUX 2021-2022'!$A$6874:$G$11477,4,0))</f>
        <v/>
      </c>
      <c r="K447" s="91" t="str">
        <f>IF(A447="","",VLOOKUP(A447,'[1]TARIF JEUX 2021-2022'!$A$6874:$G$11477,5,0))</f>
        <v/>
      </c>
      <c r="L447" s="92" t="str">
        <f t="shared" si="19"/>
        <v/>
      </c>
      <c r="M447" s="92" t="str">
        <f t="shared" si="20"/>
        <v/>
      </c>
      <c r="N447" s="92" t="str">
        <f t="shared" si="21"/>
        <v/>
      </c>
    </row>
    <row r="448" spans="1:14" ht="18" customHeight="1" x14ac:dyDescent="0.25">
      <c r="A448" s="86"/>
      <c r="B448" s="87" t="str">
        <f>IF(A448="","",VLOOKUP(A448,'[1]TARIF JEUX 2021-2022'!$A$6874:$G$11477,2,0))</f>
        <v/>
      </c>
      <c r="C448" s="87"/>
      <c r="D448" s="87"/>
      <c r="E448" s="87"/>
      <c r="F448" s="87"/>
      <c r="G448" s="87"/>
      <c r="H448" s="88"/>
      <c r="I448" s="89" t="str">
        <f>IF(A448="","",VLOOKUP(A448,'[1]TARIF JEUX 2021-2022'!$A$6874:$G$11477,3,0))</f>
        <v/>
      </c>
      <c r="J448" s="90" t="str">
        <f>IF(A448="","",VLOOKUP(A448,'[1]TARIF JEUX 2021-2022'!$A$6874:$G$11477,4,0))</f>
        <v/>
      </c>
      <c r="K448" s="91" t="str">
        <f>IF(A448="","",VLOOKUP(A448,'[1]TARIF JEUX 2021-2022'!$A$6874:$G$11477,5,0))</f>
        <v/>
      </c>
      <c r="L448" s="92" t="str">
        <f t="shared" si="19"/>
        <v/>
      </c>
      <c r="M448" s="92" t="str">
        <f t="shared" si="20"/>
        <v/>
      </c>
      <c r="N448" s="92" t="str">
        <f t="shared" si="21"/>
        <v/>
      </c>
    </row>
    <row r="449" spans="1:14" ht="18" customHeight="1" x14ac:dyDescent="0.25">
      <c r="A449" s="86"/>
      <c r="B449" s="87" t="str">
        <f>IF(A449="","",VLOOKUP(A449,'[1]TARIF JEUX 2021-2022'!$A$6874:$G$11477,2,0))</f>
        <v/>
      </c>
      <c r="C449" s="87"/>
      <c r="D449" s="87"/>
      <c r="E449" s="87"/>
      <c r="F449" s="87"/>
      <c r="G449" s="87"/>
      <c r="H449" s="88"/>
      <c r="I449" s="89" t="str">
        <f>IF(A449="","",VLOOKUP(A449,'[1]TARIF JEUX 2021-2022'!$A$6874:$G$11477,3,0))</f>
        <v/>
      </c>
      <c r="J449" s="90" t="str">
        <f>IF(A449="","",VLOOKUP(A449,'[1]TARIF JEUX 2021-2022'!$A$6874:$G$11477,4,0))</f>
        <v/>
      </c>
      <c r="K449" s="91" t="str">
        <f>IF(A449="","",VLOOKUP(A449,'[1]TARIF JEUX 2021-2022'!$A$6874:$G$11477,5,0))</f>
        <v/>
      </c>
      <c r="L449" s="92" t="str">
        <f t="shared" si="19"/>
        <v/>
      </c>
      <c r="M449" s="92" t="str">
        <f t="shared" si="20"/>
        <v/>
      </c>
      <c r="N449" s="92" t="str">
        <f t="shared" si="21"/>
        <v/>
      </c>
    </row>
    <row r="450" spans="1:14" ht="18" customHeight="1" x14ac:dyDescent="0.25">
      <c r="A450" s="86"/>
      <c r="B450" s="87" t="str">
        <f>IF(A450="","",VLOOKUP(A450,'[1]TARIF JEUX 2021-2022'!$A$6874:$G$11477,2,0))</f>
        <v/>
      </c>
      <c r="C450" s="87"/>
      <c r="D450" s="87"/>
      <c r="E450" s="87"/>
      <c r="F450" s="87"/>
      <c r="G450" s="87"/>
      <c r="H450" s="88"/>
      <c r="I450" s="89" t="str">
        <f>IF(A450="","",VLOOKUP(A450,'[1]TARIF JEUX 2021-2022'!$A$6874:$G$11477,3,0))</f>
        <v/>
      </c>
      <c r="J450" s="90" t="str">
        <f>IF(A450="","",VLOOKUP(A450,'[1]TARIF JEUX 2021-2022'!$A$6874:$G$11477,4,0))</f>
        <v/>
      </c>
      <c r="K450" s="91" t="str">
        <f>IF(A450="","",VLOOKUP(A450,'[1]TARIF JEUX 2021-2022'!$A$6874:$G$11477,5,0))</f>
        <v/>
      </c>
      <c r="L450" s="92" t="str">
        <f t="shared" si="19"/>
        <v/>
      </c>
      <c r="M450" s="92" t="str">
        <f t="shared" si="20"/>
        <v/>
      </c>
      <c r="N450" s="92" t="str">
        <f t="shared" si="21"/>
        <v/>
      </c>
    </row>
    <row r="451" spans="1:14" ht="18" customHeight="1" x14ac:dyDescent="0.25">
      <c r="A451" s="86"/>
      <c r="B451" s="87" t="str">
        <f>IF(A451="","",VLOOKUP(A451,'[1]TARIF JEUX 2021-2022'!$A$6874:$G$11477,2,0))</f>
        <v/>
      </c>
      <c r="C451" s="87"/>
      <c r="D451" s="87"/>
      <c r="E451" s="87"/>
      <c r="F451" s="87"/>
      <c r="G451" s="87"/>
      <c r="H451" s="88"/>
      <c r="I451" s="89" t="str">
        <f>IF(A451="","",VLOOKUP(A451,'[1]TARIF JEUX 2021-2022'!$A$6874:$G$11477,3,0))</f>
        <v/>
      </c>
      <c r="J451" s="90" t="str">
        <f>IF(A451="","",VLOOKUP(A451,'[1]TARIF JEUX 2021-2022'!$A$6874:$G$11477,4,0))</f>
        <v/>
      </c>
      <c r="K451" s="91" t="str">
        <f>IF(A451="","",VLOOKUP(A451,'[1]TARIF JEUX 2021-2022'!$A$6874:$G$11477,5,0))</f>
        <v/>
      </c>
      <c r="L451" s="92" t="str">
        <f t="shared" si="19"/>
        <v/>
      </c>
      <c r="M451" s="92" t="str">
        <f t="shared" si="20"/>
        <v/>
      </c>
      <c r="N451" s="92" t="str">
        <f t="shared" si="21"/>
        <v/>
      </c>
    </row>
    <row r="452" spans="1:14" ht="18" customHeight="1" x14ac:dyDescent="0.25">
      <c r="A452" s="86"/>
      <c r="B452" s="87" t="str">
        <f>IF(A452="","",VLOOKUP(A452,'[1]TARIF JEUX 2021-2022'!$A$6874:$G$11477,2,0))</f>
        <v/>
      </c>
      <c r="C452" s="87"/>
      <c r="D452" s="87"/>
      <c r="E452" s="87"/>
      <c r="F452" s="87"/>
      <c r="G452" s="87"/>
      <c r="H452" s="88"/>
      <c r="I452" s="89" t="str">
        <f>IF(A452="","",VLOOKUP(A452,'[1]TARIF JEUX 2021-2022'!$A$6874:$G$11477,3,0))</f>
        <v/>
      </c>
      <c r="J452" s="90" t="str">
        <f>IF(A452="","",VLOOKUP(A452,'[1]TARIF JEUX 2021-2022'!$A$6874:$G$11477,4,0))</f>
        <v/>
      </c>
      <c r="K452" s="91" t="str">
        <f>IF(A452="","",VLOOKUP(A452,'[1]TARIF JEUX 2021-2022'!$A$6874:$G$11477,5,0))</f>
        <v/>
      </c>
      <c r="L452" s="92" t="str">
        <f t="shared" si="19"/>
        <v/>
      </c>
      <c r="M452" s="92" t="str">
        <f t="shared" si="20"/>
        <v/>
      </c>
      <c r="N452" s="92" t="str">
        <f t="shared" si="21"/>
        <v/>
      </c>
    </row>
    <row r="453" spans="1:14" ht="18" customHeight="1" x14ac:dyDescent="0.25">
      <c r="A453" s="86"/>
      <c r="B453" s="87" t="str">
        <f>IF(A453="","",VLOOKUP(A453,'[1]TARIF JEUX 2021-2022'!$A$6874:$G$11477,2,0))</f>
        <v/>
      </c>
      <c r="C453" s="87"/>
      <c r="D453" s="87"/>
      <c r="E453" s="87"/>
      <c r="F453" s="87"/>
      <c r="G453" s="87"/>
      <c r="H453" s="88"/>
      <c r="I453" s="89" t="str">
        <f>IF(A453="","",VLOOKUP(A453,'[1]TARIF JEUX 2021-2022'!$A$6874:$G$11477,3,0))</f>
        <v/>
      </c>
      <c r="J453" s="90" t="str">
        <f>IF(A453="","",VLOOKUP(A453,'[1]TARIF JEUX 2021-2022'!$A$6874:$G$11477,4,0))</f>
        <v/>
      </c>
      <c r="K453" s="91" t="str">
        <f>IF(A453="","",VLOOKUP(A453,'[1]TARIF JEUX 2021-2022'!$A$6874:$G$11477,5,0))</f>
        <v/>
      </c>
      <c r="L453" s="92" t="str">
        <f t="shared" si="19"/>
        <v/>
      </c>
      <c r="M453" s="92" t="str">
        <f t="shared" si="20"/>
        <v/>
      </c>
      <c r="N453" s="92" t="str">
        <f t="shared" si="21"/>
        <v/>
      </c>
    </row>
    <row r="454" spans="1:14" ht="18" customHeight="1" x14ac:dyDescent="0.25">
      <c r="A454" s="86"/>
      <c r="B454" s="87" t="str">
        <f>IF(A454="","",VLOOKUP(A454,'[1]TARIF JEUX 2021-2022'!$A$6874:$G$11477,2,0))</f>
        <v/>
      </c>
      <c r="C454" s="87"/>
      <c r="D454" s="87"/>
      <c r="E454" s="87"/>
      <c r="F454" s="87"/>
      <c r="G454" s="87"/>
      <c r="H454" s="88"/>
      <c r="I454" s="89" t="str">
        <f>IF(A454="","",VLOOKUP(A454,'[1]TARIF JEUX 2021-2022'!$A$6874:$G$11477,3,0))</f>
        <v/>
      </c>
      <c r="J454" s="90" t="str">
        <f>IF(A454="","",VLOOKUP(A454,'[1]TARIF JEUX 2021-2022'!$A$6874:$G$11477,4,0))</f>
        <v/>
      </c>
      <c r="K454" s="91" t="str">
        <f>IF(A454="","",VLOOKUP(A454,'[1]TARIF JEUX 2021-2022'!$A$6874:$G$11477,5,0))</f>
        <v/>
      </c>
      <c r="L454" s="92" t="str">
        <f t="shared" si="19"/>
        <v/>
      </c>
      <c r="M454" s="92" t="str">
        <f t="shared" si="20"/>
        <v/>
      </c>
      <c r="N454" s="92" t="str">
        <f t="shared" si="21"/>
        <v/>
      </c>
    </row>
    <row r="455" spans="1:14" ht="18" customHeight="1" x14ac:dyDescent="0.25">
      <c r="A455" s="86"/>
      <c r="B455" s="87" t="str">
        <f>IF(A455="","",VLOOKUP(A455,'[1]TARIF JEUX 2021-2022'!$A$6874:$G$11477,2,0))</f>
        <v/>
      </c>
      <c r="C455" s="87"/>
      <c r="D455" s="87"/>
      <c r="E455" s="87"/>
      <c r="F455" s="87"/>
      <c r="G455" s="87"/>
      <c r="H455" s="88"/>
      <c r="I455" s="89" t="str">
        <f>IF(A455="","",VLOOKUP(A455,'[1]TARIF JEUX 2021-2022'!$A$6874:$G$11477,3,0))</f>
        <v/>
      </c>
      <c r="J455" s="90" t="str">
        <f>IF(A455="","",VLOOKUP(A455,'[1]TARIF JEUX 2021-2022'!$A$6874:$G$11477,4,0))</f>
        <v/>
      </c>
      <c r="K455" s="91" t="str">
        <f>IF(A455="","",VLOOKUP(A455,'[1]TARIF JEUX 2021-2022'!$A$6874:$G$11477,5,0))</f>
        <v/>
      </c>
      <c r="L455" s="92" t="str">
        <f t="shared" si="19"/>
        <v/>
      </c>
      <c r="M455" s="92" t="str">
        <f t="shared" si="20"/>
        <v/>
      </c>
      <c r="N455" s="92" t="str">
        <f t="shared" si="21"/>
        <v/>
      </c>
    </row>
    <row r="456" spans="1:14" ht="18" customHeight="1" x14ac:dyDescent="0.25">
      <c r="A456" s="86"/>
      <c r="B456" s="87" t="str">
        <f>IF(A456="","",VLOOKUP(A456,'[1]TARIF JEUX 2021-2022'!$A$6874:$G$11477,2,0))</f>
        <v/>
      </c>
      <c r="C456" s="87"/>
      <c r="D456" s="87"/>
      <c r="E456" s="87"/>
      <c r="F456" s="87"/>
      <c r="G456" s="87"/>
      <c r="H456" s="88"/>
      <c r="I456" s="89" t="str">
        <f>IF(A456="","",VLOOKUP(A456,'[1]TARIF JEUX 2021-2022'!$A$6874:$G$11477,3,0))</f>
        <v/>
      </c>
      <c r="J456" s="90" t="str">
        <f>IF(A456="","",VLOOKUP(A456,'[1]TARIF JEUX 2021-2022'!$A$6874:$G$11477,4,0))</f>
        <v/>
      </c>
      <c r="K456" s="91" t="str">
        <f>IF(A456="","",VLOOKUP(A456,'[1]TARIF JEUX 2021-2022'!$A$6874:$G$11477,5,0))</f>
        <v/>
      </c>
      <c r="L456" s="92" t="str">
        <f t="shared" si="19"/>
        <v/>
      </c>
      <c r="M456" s="92" t="str">
        <f t="shared" si="20"/>
        <v/>
      </c>
      <c r="N456" s="92" t="str">
        <f t="shared" si="21"/>
        <v/>
      </c>
    </row>
    <row r="457" spans="1:14" ht="18" customHeight="1" x14ac:dyDescent="0.25">
      <c r="A457" s="86"/>
      <c r="B457" s="87" t="str">
        <f>IF(A457="","",VLOOKUP(A457,'[1]TARIF JEUX 2021-2022'!$A$6874:$G$11477,2,0))</f>
        <v/>
      </c>
      <c r="C457" s="87"/>
      <c r="D457" s="87"/>
      <c r="E457" s="87"/>
      <c r="F457" s="87"/>
      <c r="G457" s="87"/>
      <c r="H457" s="88"/>
      <c r="I457" s="89" t="str">
        <f>IF(A457="","",VLOOKUP(A457,'[1]TARIF JEUX 2021-2022'!$A$6874:$G$11477,3,0))</f>
        <v/>
      </c>
      <c r="J457" s="90" t="str">
        <f>IF(A457="","",VLOOKUP(A457,'[1]TARIF JEUX 2021-2022'!$A$6874:$G$11477,4,0))</f>
        <v/>
      </c>
      <c r="K457" s="91" t="str">
        <f>IF(A457="","",VLOOKUP(A457,'[1]TARIF JEUX 2021-2022'!$A$6874:$G$11477,5,0))</f>
        <v/>
      </c>
      <c r="L457" s="92" t="str">
        <f t="shared" si="19"/>
        <v/>
      </c>
      <c r="M457" s="92" t="str">
        <f t="shared" si="20"/>
        <v/>
      </c>
      <c r="N457" s="92" t="str">
        <f t="shared" si="21"/>
        <v/>
      </c>
    </row>
    <row r="458" spans="1:14" ht="18" customHeight="1" x14ac:dyDescent="0.25">
      <c r="A458" s="86"/>
      <c r="B458" s="87" t="str">
        <f>IF(A458="","",VLOOKUP(A458,'[1]TARIF JEUX 2021-2022'!$A$6874:$G$11477,2,0))</f>
        <v/>
      </c>
      <c r="C458" s="87"/>
      <c r="D458" s="87"/>
      <c r="E458" s="87"/>
      <c r="F458" s="87"/>
      <c r="G458" s="87"/>
      <c r="H458" s="88"/>
      <c r="I458" s="89" t="str">
        <f>IF(A458="","",VLOOKUP(A458,'[1]TARIF JEUX 2021-2022'!$A$6874:$G$11477,3,0))</f>
        <v/>
      </c>
      <c r="J458" s="90" t="str">
        <f>IF(A458="","",VLOOKUP(A458,'[1]TARIF JEUX 2021-2022'!$A$6874:$G$11477,4,0))</f>
        <v/>
      </c>
      <c r="K458" s="91" t="str">
        <f>IF(A458="","",VLOOKUP(A458,'[1]TARIF JEUX 2021-2022'!$A$6874:$G$11477,5,0))</f>
        <v/>
      </c>
      <c r="L458" s="92" t="str">
        <f t="shared" si="19"/>
        <v/>
      </c>
      <c r="M458" s="92" t="str">
        <f t="shared" si="20"/>
        <v/>
      </c>
      <c r="N458" s="92" t="str">
        <f t="shared" si="21"/>
        <v/>
      </c>
    </row>
    <row r="459" spans="1:14" ht="18" customHeight="1" x14ac:dyDescent="0.25">
      <c r="A459" s="86"/>
      <c r="B459" s="87" t="str">
        <f>IF(A459="","",VLOOKUP(A459,'[1]TARIF JEUX 2021-2022'!$A$6874:$G$11477,2,0))</f>
        <v/>
      </c>
      <c r="C459" s="87"/>
      <c r="D459" s="87"/>
      <c r="E459" s="87"/>
      <c r="F459" s="87"/>
      <c r="G459" s="87"/>
      <c r="H459" s="88"/>
      <c r="I459" s="89" t="str">
        <f>IF(A459="","",VLOOKUP(A459,'[1]TARIF JEUX 2021-2022'!$A$6874:$G$11477,3,0))</f>
        <v/>
      </c>
      <c r="J459" s="90" t="str">
        <f>IF(A459="","",VLOOKUP(A459,'[1]TARIF JEUX 2021-2022'!$A$6874:$G$11477,4,0))</f>
        <v/>
      </c>
      <c r="K459" s="91" t="str">
        <f>IF(A459="","",VLOOKUP(A459,'[1]TARIF JEUX 2021-2022'!$A$6874:$G$11477,5,0))</f>
        <v/>
      </c>
      <c r="L459" s="92" t="str">
        <f t="shared" si="19"/>
        <v/>
      </c>
      <c r="M459" s="92" t="str">
        <f t="shared" si="20"/>
        <v/>
      </c>
      <c r="N459" s="92" t="str">
        <f t="shared" si="21"/>
        <v/>
      </c>
    </row>
    <row r="460" spans="1:14" ht="18" customHeight="1" x14ac:dyDescent="0.25">
      <c r="A460" s="86"/>
      <c r="B460" s="87" t="str">
        <f>IF(A460="","",VLOOKUP(A460,'[1]TARIF JEUX 2021-2022'!$A$6874:$G$11477,2,0))</f>
        <v/>
      </c>
      <c r="C460" s="87"/>
      <c r="D460" s="87"/>
      <c r="E460" s="87"/>
      <c r="F460" s="87"/>
      <c r="G460" s="87"/>
      <c r="H460" s="88"/>
      <c r="I460" s="89" t="str">
        <f>IF(A460="","",VLOOKUP(A460,'[1]TARIF JEUX 2021-2022'!$A$6874:$G$11477,3,0))</f>
        <v/>
      </c>
      <c r="J460" s="90" t="str">
        <f>IF(A460="","",VLOOKUP(A460,'[1]TARIF JEUX 2021-2022'!$A$6874:$G$11477,4,0))</f>
        <v/>
      </c>
      <c r="K460" s="91" t="str">
        <f>IF(A460="","",VLOOKUP(A460,'[1]TARIF JEUX 2021-2022'!$A$6874:$G$11477,5,0))</f>
        <v/>
      </c>
      <c r="L460" s="92" t="str">
        <f t="shared" si="19"/>
        <v/>
      </c>
      <c r="M460" s="92" t="str">
        <f t="shared" si="20"/>
        <v/>
      </c>
      <c r="N460" s="92" t="str">
        <f t="shared" si="21"/>
        <v/>
      </c>
    </row>
    <row r="461" spans="1:14" ht="18" customHeight="1" x14ac:dyDescent="0.25">
      <c r="A461" s="86"/>
      <c r="B461" s="87" t="str">
        <f>IF(A461="","",VLOOKUP(A461,'[1]TARIF JEUX 2021-2022'!$A$6874:$G$11477,2,0))</f>
        <v/>
      </c>
      <c r="C461" s="87"/>
      <c r="D461" s="87"/>
      <c r="E461" s="87"/>
      <c r="F461" s="87"/>
      <c r="G461" s="87"/>
      <c r="H461" s="88"/>
      <c r="I461" s="89" t="str">
        <f>IF(A461="","",VLOOKUP(A461,'[1]TARIF JEUX 2021-2022'!$A$6874:$G$11477,3,0))</f>
        <v/>
      </c>
      <c r="J461" s="90" t="str">
        <f>IF(A461="","",VLOOKUP(A461,'[1]TARIF JEUX 2021-2022'!$A$6874:$G$11477,4,0))</f>
        <v/>
      </c>
      <c r="K461" s="91" t="str">
        <f>IF(A461="","",VLOOKUP(A461,'[1]TARIF JEUX 2021-2022'!$A$6874:$G$11477,5,0))</f>
        <v/>
      </c>
      <c r="L461" s="92" t="str">
        <f t="shared" si="19"/>
        <v/>
      </c>
      <c r="M461" s="92" t="str">
        <f t="shared" si="20"/>
        <v/>
      </c>
      <c r="N461" s="92" t="str">
        <f t="shared" si="21"/>
        <v/>
      </c>
    </row>
    <row r="462" spans="1:14" ht="18" customHeight="1" x14ac:dyDescent="0.25">
      <c r="A462" s="86"/>
      <c r="B462" s="87" t="str">
        <f>IF(A462="","",VLOOKUP(A462,'[1]TARIF JEUX 2021-2022'!$A$6874:$G$11477,2,0))</f>
        <v/>
      </c>
      <c r="C462" s="87"/>
      <c r="D462" s="87"/>
      <c r="E462" s="87"/>
      <c r="F462" s="87"/>
      <c r="G462" s="87"/>
      <c r="H462" s="88"/>
      <c r="I462" s="89" t="str">
        <f>IF(A462="","",VLOOKUP(A462,'[1]TARIF JEUX 2021-2022'!$A$6874:$G$11477,3,0))</f>
        <v/>
      </c>
      <c r="J462" s="90" t="str">
        <f>IF(A462="","",VLOOKUP(A462,'[1]TARIF JEUX 2021-2022'!$A$6874:$G$11477,4,0))</f>
        <v/>
      </c>
      <c r="K462" s="91" t="str">
        <f>IF(A462="","",VLOOKUP(A462,'[1]TARIF JEUX 2021-2022'!$A$6874:$G$11477,5,0))</f>
        <v/>
      </c>
      <c r="L462" s="92" t="str">
        <f t="shared" si="19"/>
        <v/>
      </c>
      <c r="M462" s="92" t="str">
        <f t="shared" si="20"/>
        <v/>
      </c>
      <c r="N462" s="92" t="str">
        <f t="shared" si="21"/>
        <v/>
      </c>
    </row>
    <row r="463" spans="1:14" ht="18" customHeight="1" x14ac:dyDescent="0.25">
      <c r="A463" s="86"/>
      <c r="B463" s="87" t="str">
        <f>IF(A463="","",VLOOKUP(A463,'[1]TARIF JEUX 2021-2022'!$A$6874:$G$11477,2,0))</f>
        <v/>
      </c>
      <c r="C463" s="87"/>
      <c r="D463" s="87"/>
      <c r="E463" s="87"/>
      <c r="F463" s="87"/>
      <c r="G463" s="87"/>
      <c r="H463" s="88"/>
      <c r="I463" s="89" t="str">
        <f>IF(A463="","",VLOOKUP(A463,'[1]TARIF JEUX 2021-2022'!$A$6874:$G$11477,3,0))</f>
        <v/>
      </c>
      <c r="J463" s="90" t="str">
        <f>IF(A463="","",VLOOKUP(A463,'[1]TARIF JEUX 2021-2022'!$A$6874:$G$11477,4,0))</f>
        <v/>
      </c>
      <c r="K463" s="91" t="str">
        <f>IF(A463="","",VLOOKUP(A463,'[1]TARIF JEUX 2021-2022'!$A$6874:$G$11477,5,0))</f>
        <v/>
      </c>
      <c r="L463" s="92" t="str">
        <f t="shared" si="19"/>
        <v/>
      </c>
      <c r="M463" s="92" t="str">
        <f t="shared" si="20"/>
        <v/>
      </c>
      <c r="N463" s="92" t="str">
        <f t="shared" si="21"/>
        <v/>
      </c>
    </row>
    <row r="464" spans="1:14" ht="18" customHeight="1" x14ac:dyDescent="0.25">
      <c r="A464" s="86"/>
      <c r="B464" s="87" t="str">
        <f>IF(A464="","",VLOOKUP(A464,'[1]TARIF JEUX 2021-2022'!$A$6874:$G$11477,2,0))</f>
        <v/>
      </c>
      <c r="C464" s="87"/>
      <c r="D464" s="87"/>
      <c r="E464" s="87"/>
      <c r="F464" s="87"/>
      <c r="G464" s="87"/>
      <c r="H464" s="88"/>
      <c r="I464" s="89" t="str">
        <f>IF(A464="","",VLOOKUP(A464,'[1]TARIF JEUX 2021-2022'!$A$6874:$G$11477,3,0))</f>
        <v/>
      </c>
      <c r="J464" s="90" t="str">
        <f>IF(A464="","",VLOOKUP(A464,'[1]TARIF JEUX 2021-2022'!$A$6874:$G$11477,4,0))</f>
        <v/>
      </c>
      <c r="K464" s="91" t="str">
        <f>IF(A464="","",VLOOKUP(A464,'[1]TARIF JEUX 2021-2022'!$A$6874:$G$11477,5,0))</f>
        <v/>
      </c>
      <c r="L464" s="92" t="str">
        <f t="shared" si="19"/>
        <v/>
      </c>
      <c r="M464" s="92" t="str">
        <f t="shared" si="20"/>
        <v/>
      </c>
      <c r="N464" s="92" t="str">
        <f t="shared" si="21"/>
        <v/>
      </c>
    </row>
    <row r="465" spans="1:14" ht="18" customHeight="1" x14ac:dyDescent="0.25">
      <c r="A465" s="86"/>
      <c r="B465" s="87" t="str">
        <f>IF(A465="","",VLOOKUP(A465,'[1]TARIF JEUX 2021-2022'!$A$6874:$G$11477,2,0))</f>
        <v/>
      </c>
      <c r="C465" s="87"/>
      <c r="D465" s="87"/>
      <c r="E465" s="87"/>
      <c r="F465" s="87"/>
      <c r="G465" s="87"/>
      <c r="H465" s="88"/>
      <c r="I465" s="89" t="str">
        <f>IF(A465="","",VLOOKUP(A465,'[1]TARIF JEUX 2021-2022'!$A$6874:$G$11477,3,0))</f>
        <v/>
      </c>
      <c r="J465" s="90" t="str">
        <f>IF(A465="","",VLOOKUP(A465,'[1]TARIF JEUX 2021-2022'!$A$6874:$G$11477,4,0))</f>
        <v/>
      </c>
      <c r="K465" s="91" t="str">
        <f>IF(A465="","",VLOOKUP(A465,'[1]TARIF JEUX 2021-2022'!$A$6874:$G$11477,5,0))</f>
        <v/>
      </c>
      <c r="L465" s="92" t="str">
        <f t="shared" si="19"/>
        <v/>
      </c>
      <c r="M465" s="92" t="str">
        <f t="shared" si="20"/>
        <v/>
      </c>
      <c r="N465" s="92" t="str">
        <f t="shared" si="21"/>
        <v/>
      </c>
    </row>
    <row r="466" spans="1:14" ht="18" customHeight="1" x14ac:dyDescent="0.25">
      <c r="A466" s="86"/>
      <c r="B466" s="87" t="str">
        <f>IF(A466="","",VLOOKUP(A466,'[1]TARIF JEUX 2021-2022'!$A$6874:$G$11477,2,0))</f>
        <v/>
      </c>
      <c r="C466" s="87"/>
      <c r="D466" s="87"/>
      <c r="E466" s="87"/>
      <c r="F466" s="87"/>
      <c r="G466" s="87"/>
      <c r="H466" s="88"/>
      <c r="I466" s="89" t="str">
        <f>IF(A466="","",VLOOKUP(A466,'[1]TARIF JEUX 2021-2022'!$A$6874:$G$11477,3,0))</f>
        <v/>
      </c>
      <c r="J466" s="90" t="str">
        <f>IF(A466="","",VLOOKUP(A466,'[1]TARIF JEUX 2021-2022'!$A$6874:$G$11477,4,0))</f>
        <v/>
      </c>
      <c r="K466" s="91" t="str">
        <f>IF(A466="","",VLOOKUP(A466,'[1]TARIF JEUX 2021-2022'!$A$6874:$G$11477,5,0))</f>
        <v/>
      </c>
      <c r="L466" s="92" t="str">
        <f t="shared" si="19"/>
        <v/>
      </c>
      <c r="M466" s="92" t="str">
        <f t="shared" si="20"/>
        <v/>
      </c>
      <c r="N466" s="92" t="str">
        <f t="shared" si="21"/>
        <v/>
      </c>
    </row>
    <row r="467" spans="1:14" ht="18" customHeight="1" x14ac:dyDescent="0.25">
      <c r="A467" s="86"/>
      <c r="B467" s="87" t="str">
        <f>IF(A467="","",VLOOKUP(A467,'[1]TARIF JEUX 2021-2022'!$A$6874:$G$11477,2,0))</f>
        <v/>
      </c>
      <c r="C467" s="87"/>
      <c r="D467" s="87"/>
      <c r="E467" s="87"/>
      <c r="F467" s="87"/>
      <c r="G467" s="87"/>
      <c r="H467" s="88"/>
      <c r="I467" s="89" t="str">
        <f>IF(A467="","",VLOOKUP(A467,'[1]TARIF JEUX 2021-2022'!$A$6874:$G$11477,3,0))</f>
        <v/>
      </c>
      <c r="J467" s="90" t="str">
        <f>IF(A467="","",VLOOKUP(A467,'[1]TARIF JEUX 2021-2022'!$A$6874:$G$11477,4,0))</f>
        <v/>
      </c>
      <c r="K467" s="91" t="str">
        <f>IF(A467="","",VLOOKUP(A467,'[1]TARIF JEUX 2021-2022'!$A$6874:$G$11477,5,0))</f>
        <v/>
      </c>
      <c r="L467" s="92" t="str">
        <f t="shared" si="19"/>
        <v/>
      </c>
      <c r="M467" s="92" t="str">
        <f t="shared" si="20"/>
        <v/>
      </c>
      <c r="N467" s="92" t="str">
        <f t="shared" si="21"/>
        <v/>
      </c>
    </row>
    <row r="468" spans="1:14" ht="18" customHeight="1" x14ac:dyDescent="0.25">
      <c r="A468" s="86"/>
      <c r="B468" s="87" t="str">
        <f>IF(A468="","",VLOOKUP(A468,'[1]TARIF JEUX 2021-2022'!$A$6874:$G$11477,2,0))</f>
        <v/>
      </c>
      <c r="C468" s="87"/>
      <c r="D468" s="87"/>
      <c r="E468" s="87"/>
      <c r="F468" s="87"/>
      <c r="G468" s="87"/>
      <c r="H468" s="88"/>
      <c r="I468" s="89" t="str">
        <f>IF(A468="","",VLOOKUP(A468,'[1]TARIF JEUX 2021-2022'!$A$6874:$G$11477,3,0))</f>
        <v/>
      </c>
      <c r="J468" s="90" t="str">
        <f>IF(A468="","",VLOOKUP(A468,'[1]TARIF JEUX 2021-2022'!$A$6874:$G$11477,4,0))</f>
        <v/>
      </c>
      <c r="K468" s="91" t="str">
        <f>IF(A468="","",VLOOKUP(A468,'[1]TARIF JEUX 2021-2022'!$A$6874:$G$11477,5,0))</f>
        <v/>
      </c>
      <c r="L468" s="92" t="str">
        <f t="shared" si="19"/>
        <v/>
      </c>
      <c r="M468" s="92" t="str">
        <f t="shared" si="20"/>
        <v/>
      </c>
      <c r="N468" s="92" t="str">
        <f t="shared" si="21"/>
        <v/>
      </c>
    </row>
    <row r="469" spans="1:14" ht="18" customHeight="1" x14ac:dyDescent="0.25">
      <c r="A469" s="86"/>
      <c r="B469" s="87" t="str">
        <f>IF(A469="","",VLOOKUP(A469,'[1]TARIF JEUX 2021-2022'!$A$6874:$G$11477,2,0))</f>
        <v/>
      </c>
      <c r="C469" s="87"/>
      <c r="D469" s="87"/>
      <c r="E469" s="87"/>
      <c r="F469" s="87"/>
      <c r="G469" s="87"/>
      <c r="H469" s="88"/>
      <c r="I469" s="89" t="str">
        <f>IF(A469="","",VLOOKUP(A469,'[1]TARIF JEUX 2021-2022'!$A$6874:$G$11477,3,0))</f>
        <v/>
      </c>
      <c r="J469" s="90" t="str">
        <f>IF(A469="","",VLOOKUP(A469,'[1]TARIF JEUX 2021-2022'!$A$6874:$G$11477,4,0))</f>
        <v/>
      </c>
      <c r="K469" s="91" t="str">
        <f>IF(A469="","",VLOOKUP(A469,'[1]TARIF JEUX 2021-2022'!$A$6874:$G$11477,5,0))</f>
        <v/>
      </c>
      <c r="L469" s="92" t="str">
        <f t="shared" si="19"/>
        <v/>
      </c>
      <c r="M469" s="92" t="str">
        <f t="shared" si="20"/>
        <v/>
      </c>
      <c r="N469" s="92" t="str">
        <f t="shared" si="21"/>
        <v/>
      </c>
    </row>
    <row r="470" spans="1:14" ht="18" customHeight="1" x14ac:dyDescent="0.25">
      <c r="A470" s="86"/>
      <c r="B470" s="87" t="str">
        <f>IF(A470="","",VLOOKUP(A470,'[1]TARIF JEUX 2021-2022'!$A$6874:$G$11477,2,0))</f>
        <v/>
      </c>
      <c r="C470" s="87"/>
      <c r="D470" s="87"/>
      <c r="E470" s="87"/>
      <c r="F470" s="87"/>
      <c r="G470" s="87"/>
      <c r="H470" s="88"/>
      <c r="I470" s="89" t="str">
        <f>IF(A470="","",VLOOKUP(A470,'[1]TARIF JEUX 2021-2022'!$A$6874:$G$11477,3,0))</f>
        <v/>
      </c>
      <c r="J470" s="90" t="str">
        <f>IF(A470="","",VLOOKUP(A470,'[1]TARIF JEUX 2021-2022'!$A$6874:$G$11477,4,0))</f>
        <v/>
      </c>
      <c r="K470" s="91" t="str">
        <f>IF(A470="","",VLOOKUP(A470,'[1]TARIF JEUX 2021-2022'!$A$6874:$G$11477,5,0))</f>
        <v/>
      </c>
      <c r="L470" s="92" t="str">
        <f t="shared" si="19"/>
        <v/>
      </c>
      <c r="M470" s="92" t="str">
        <f t="shared" si="20"/>
        <v/>
      </c>
      <c r="N470" s="92" t="str">
        <f t="shared" si="21"/>
        <v/>
      </c>
    </row>
    <row r="471" spans="1:14" ht="18" customHeight="1" x14ac:dyDescent="0.25">
      <c r="A471" s="86"/>
      <c r="B471" s="87" t="str">
        <f>IF(A471="","",VLOOKUP(A471,'[1]TARIF JEUX 2021-2022'!$A$6874:$G$11477,2,0))</f>
        <v/>
      </c>
      <c r="C471" s="87"/>
      <c r="D471" s="87"/>
      <c r="E471" s="87"/>
      <c r="F471" s="87"/>
      <c r="G471" s="87"/>
      <c r="H471" s="88"/>
      <c r="I471" s="89" t="str">
        <f>IF(A471="","",VLOOKUP(A471,'[1]TARIF JEUX 2021-2022'!$A$6874:$G$11477,3,0))</f>
        <v/>
      </c>
      <c r="J471" s="90" t="str">
        <f>IF(A471="","",VLOOKUP(A471,'[1]TARIF JEUX 2021-2022'!$A$6874:$G$11477,4,0))</f>
        <v/>
      </c>
      <c r="K471" s="91" t="str">
        <f>IF(A471="","",VLOOKUP(A471,'[1]TARIF JEUX 2021-2022'!$A$6874:$G$11477,5,0))</f>
        <v/>
      </c>
      <c r="L471" s="92" t="str">
        <f t="shared" ref="L471:L534" si="22">IFERROR(H471*J471,"")</f>
        <v/>
      </c>
      <c r="M471" s="92" t="str">
        <f t="shared" ref="M471:M534" si="23">IFERROR(N471-L471,"")</f>
        <v/>
      </c>
      <c r="N471" s="92" t="str">
        <f t="shared" ref="N471:N534" si="24">IFERROR(L471+(L471*K471),"")</f>
        <v/>
      </c>
    </row>
    <row r="472" spans="1:14" ht="18" customHeight="1" x14ac:dyDescent="0.25">
      <c r="A472" s="86"/>
      <c r="B472" s="87" t="str">
        <f>IF(A472="","",VLOOKUP(A472,'[1]TARIF JEUX 2021-2022'!$A$6874:$G$11477,2,0))</f>
        <v/>
      </c>
      <c r="C472" s="87"/>
      <c r="D472" s="87"/>
      <c r="E472" s="87"/>
      <c r="F472" s="87"/>
      <c r="G472" s="87"/>
      <c r="H472" s="88"/>
      <c r="I472" s="89" t="str">
        <f>IF(A472="","",VLOOKUP(A472,'[1]TARIF JEUX 2021-2022'!$A$6874:$G$11477,3,0))</f>
        <v/>
      </c>
      <c r="J472" s="90" t="str">
        <f>IF(A472="","",VLOOKUP(A472,'[1]TARIF JEUX 2021-2022'!$A$6874:$G$11477,4,0))</f>
        <v/>
      </c>
      <c r="K472" s="91" t="str">
        <f>IF(A472="","",VLOOKUP(A472,'[1]TARIF JEUX 2021-2022'!$A$6874:$G$11477,5,0))</f>
        <v/>
      </c>
      <c r="L472" s="92" t="str">
        <f t="shared" si="22"/>
        <v/>
      </c>
      <c r="M472" s="92" t="str">
        <f t="shared" si="23"/>
        <v/>
      </c>
      <c r="N472" s="92" t="str">
        <f t="shared" si="24"/>
        <v/>
      </c>
    </row>
    <row r="473" spans="1:14" ht="18" customHeight="1" x14ac:dyDescent="0.25">
      <c r="A473" s="86"/>
      <c r="B473" s="87" t="str">
        <f>IF(A473="","",VLOOKUP(A473,'[1]TARIF JEUX 2021-2022'!$A$6874:$G$11477,2,0))</f>
        <v/>
      </c>
      <c r="C473" s="87"/>
      <c r="D473" s="87"/>
      <c r="E473" s="87"/>
      <c r="F473" s="87"/>
      <c r="G473" s="87"/>
      <c r="H473" s="88"/>
      <c r="I473" s="89" t="str">
        <f>IF(A473="","",VLOOKUP(A473,'[1]TARIF JEUX 2021-2022'!$A$6874:$G$11477,3,0))</f>
        <v/>
      </c>
      <c r="J473" s="90" t="str">
        <f>IF(A473="","",VLOOKUP(A473,'[1]TARIF JEUX 2021-2022'!$A$6874:$G$11477,4,0))</f>
        <v/>
      </c>
      <c r="K473" s="91" t="str">
        <f>IF(A473="","",VLOOKUP(A473,'[1]TARIF JEUX 2021-2022'!$A$6874:$G$11477,5,0))</f>
        <v/>
      </c>
      <c r="L473" s="92" t="str">
        <f t="shared" si="22"/>
        <v/>
      </c>
      <c r="M473" s="92" t="str">
        <f t="shared" si="23"/>
        <v/>
      </c>
      <c r="N473" s="92" t="str">
        <f t="shared" si="24"/>
        <v/>
      </c>
    </row>
    <row r="474" spans="1:14" ht="18" customHeight="1" x14ac:dyDescent="0.25">
      <c r="A474" s="86"/>
      <c r="B474" s="87" t="str">
        <f>IF(A474="","",VLOOKUP(A474,'[1]TARIF JEUX 2021-2022'!$A$6874:$G$11477,2,0))</f>
        <v/>
      </c>
      <c r="C474" s="87"/>
      <c r="D474" s="87"/>
      <c r="E474" s="87"/>
      <c r="F474" s="87"/>
      <c r="G474" s="87"/>
      <c r="H474" s="88"/>
      <c r="I474" s="89" t="str">
        <f>IF(A474="","",VLOOKUP(A474,'[1]TARIF JEUX 2021-2022'!$A$6874:$G$11477,3,0))</f>
        <v/>
      </c>
      <c r="J474" s="90" t="str">
        <f>IF(A474="","",VLOOKUP(A474,'[1]TARIF JEUX 2021-2022'!$A$6874:$G$11477,4,0))</f>
        <v/>
      </c>
      <c r="K474" s="91" t="str">
        <f>IF(A474="","",VLOOKUP(A474,'[1]TARIF JEUX 2021-2022'!$A$6874:$G$11477,5,0))</f>
        <v/>
      </c>
      <c r="L474" s="92" t="str">
        <f t="shared" si="22"/>
        <v/>
      </c>
      <c r="M474" s="92" t="str">
        <f t="shared" si="23"/>
        <v/>
      </c>
      <c r="N474" s="92" t="str">
        <f t="shared" si="24"/>
        <v/>
      </c>
    </row>
    <row r="475" spans="1:14" ht="18" customHeight="1" x14ac:dyDescent="0.25">
      <c r="A475" s="86"/>
      <c r="B475" s="87" t="str">
        <f>IF(A475="","",VLOOKUP(A475,'[1]TARIF JEUX 2021-2022'!$A$6874:$G$11477,2,0))</f>
        <v/>
      </c>
      <c r="C475" s="87"/>
      <c r="D475" s="87"/>
      <c r="E475" s="87"/>
      <c r="F475" s="87"/>
      <c r="G475" s="87"/>
      <c r="H475" s="88"/>
      <c r="I475" s="89" t="str">
        <f>IF(A475="","",VLOOKUP(A475,'[1]TARIF JEUX 2021-2022'!$A$6874:$G$11477,3,0))</f>
        <v/>
      </c>
      <c r="J475" s="90" t="str">
        <f>IF(A475="","",VLOOKUP(A475,'[1]TARIF JEUX 2021-2022'!$A$6874:$G$11477,4,0))</f>
        <v/>
      </c>
      <c r="K475" s="91" t="str">
        <f>IF(A475="","",VLOOKUP(A475,'[1]TARIF JEUX 2021-2022'!$A$6874:$G$11477,5,0))</f>
        <v/>
      </c>
      <c r="L475" s="92" t="str">
        <f t="shared" si="22"/>
        <v/>
      </c>
      <c r="M475" s="92" t="str">
        <f t="shared" si="23"/>
        <v/>
      </c>
      <c r="N475" s="92" t="str">
        <f t="shared" si="24"/>
        <v/>
      </c>
    </row>
    <row r="476" spans="1:14" ht="18" customHeight="1" x14ac:dyDescent="0.25">
      <c r="A476" s="86"/>
      <c r="B476" s="87" t="str">
        <f>IF(A476="","",VLOOKUP(A476,'[1]TARIF JEUX 2021-2022'!$A$6874:$G$11477,2,0))</f>
        <v/>
      </c>
      <c r="C476" s="87"/>
      <c r="D476" s="87"/>
      <c r="E476" s="87"/>
      <c r="F476" s="87"/>
      <c r="G476" s="87"/>
      <c r="H476" s="88"/>
      <c r="I476" s="89" t="str">
        <f>IF(A476="","",VLOOKUP(A476,'[1]TARIF JEUX 2021-2022'!$A$6874:$G$11477,3,0))</f>
        <v/>
      </c>
      <c r="J476" s="90" t="str">
        <f>IF(A476="","",VLOOKUP(A476,'[1]TARIF JEUX 2021-2022'!$A$6874:$G$11477,4,0))</f>
        <v/>
      </c>
      <c r="K476" s="91" t="str">
        <f>IF(A476="","",VLOOKUP(A476,'[1]TARIF JEUX 2021-2022'!$A$6874:$G$11477,5,0))</f>
        <v/>
      </c>
      <c r="L476" s="92" t="str">
        <f t="shared" si="22"/>
        <v/>
      </c>
      <c r="M476" s="92" t="str">
        <f t="shared" si="23"/>
        <v/>
      </c>
      <c r="N476" s="92" t="str">
        <f t="shared" si="24"/>
        <v/>
      </c>
    </row>
    <row r="477" spans="1:14" ht="18" customHeight="1" x14ac:dyDescent="0.25">
      <c r="A477" s="86"/>
      <c r="B477" s="87" t="str">
        <f>IF(A477="","",VLOOKUP(A477,'[1]TARIF JEUX 2021-2022'!$A$6874:$G$11477,2,0))</f>
        <v/>
      </c>
      <c r="C477" s="87"/>
      <c r="D477" s="87"/>
      <c r="E477" s="87"/>
      <c r="F477" s="87"/>
      <c r="G477" s="87"/>
      <c r="H477" s="88"/>
      <c r="I477" s="89" t="str">
        <f>IF(A477="","",VLOOKUP(A477,'[1]TARIF JEUX 2021-2022'!$A$6874:$G$11477,3,0))</f>
        <v/>
      </c>
      <c r="J477" s="90" t="str">
        <f>IF(A477="","",VLOOKUP(A477,'[1]TARIF JEUX 2021-2022'!$A$6874:$G$11477,4,0))</f>
        <v/>
      </c>
      <c r="K477" s="91" t="str">
        <f>IF(A477="","",VLOOKUP(A477,'[1]TARIF JEUX 2021-2022'!$A$6874:$G$11477,5,0))</f>
        <v/>
      </c>
      <c r="L477" s="92" t="str">
        <f t="shared" si="22"/>
        <v/>
      </c>
      <c r="M477" s="92" t="str">
        <f t="shared" si="23"/>
        <v/>
      </c>
      <c r="N477" s="92" t="str">
        <f t="shared" si="24"/>
        <v/>
      </c>
    </row>
    <row r="478" spans="1:14" ht="18" customHeight="1" x14ac:dyDescent="0.25">
      <c r="A478" s="86"/>
      <c r="B478" s="87" t="str">
        <f>IF(A478="","",VLOOKUP(A478,'[1]TARIF JEUX 2021-2022'!$A$6874:$G$11477,2,0))</f>
        <v/>
      </c>
      <c r="C478" s="87"/>
      <c r="D478" s="87"/>
      <c r="E478" s="87"/>
      <c r="F478" s="87"/>
      <c r="G478" s="87"/>
      <c r="H478" s="88"/>
      <c r="I478" s="89" t="str">
        <f>IF(A478="","",VLOOKUP(A478,'[1]TARIF JEUX 2021-2022'!$A$6874:$G$11477,3,0))</f>
        <v/>
      </c>
      <c r="J478" s="90" t="str">
        <f>IF(A478="","",VLOOKUP(A478,'[1]TARIF JEUX 2021-2022'!$A$6874:$G$11477,4,0))</f>
        <v/>
      </c>
      <c r="K478" s="91" t="str">
        <f>IF(A478="","",VLOOKUP(A478,'[1]TARIF JEUX 2021-2022'!$A$6874:$G$11477,5,0))</f>
        <v/>
      </c>
      <c r="L478" s="92" t="str">
        <f t="shared" si="22"/>
        <v/>
      </c>
      <c r="M478" s="92" t="str">
        <f t="shared" si="23"/>
        <v/>
      </c>
      <c r="N478" s="92" t="str">
        <f t="shared" si="24"/>
        <v/>
      </c>
    </row>
    <row r="479" spans="1:14" ht="18" customHeight="1" x14ac:dyDescent="0.25">
      <c r="A479" s="86"/>
      <c r="B479" s="87" t="str">
        <f>IF(A479="","",VLOOKUP(A479,'[1]TARIF JEUX 2021-2022'!$A$6874:$G$11477,2,0))</f>
        <v/>
      </c>
      <c r="C479" s="87"/>
      <c r="D479" s="87"/>
      <c r="E479" s="87"/>
      <c r="F479" s="87"/>
      <c r="G479" s="87"/>
      <c r="H479" s="88"/>
      <c r="I479" s="89" t="str">
        <f>IF(A479="","",VLOOKUP(A479,'[1]TARIF JEUX 2021-2022'!$A$6874:$G$11477,3,0))</f>
        <v/>
      </c>
      <c r="J479" s="90" t="str">
        <f>IF(A479="","",VLOOKUP(A479,'[1]TARIF JEUX 2021-2022'!$A$6874:$G$11477,4,0))</f>
        <v/>
      </c>
      <c r="K479" s="91" t="str">
        <f>IF(A479="","",VLOOKUP(A479,'[1]TARIF JEUX 2021-2022'!$A$6874:$G$11477,5,0))</f>
        <v/>
      </c>
      <c r="L479" s="92" t="str">
        <f t="shared" si="22"/>
        <v/>
      </c>
      <c r="M479" s="92" t="str">
        <f t="shared" si="23"/>
        <v/>
      </c>
      <c r="N479" s="92" t="str">
        <f t="shared" si="24"/>
        <v/>
      </c>
    </row>
    <row r="480" spans="1:14" ht="18" customHeight="1" x14ac:dyDescent="0.25">
      <c r="A480" s="86"/>
      <c r="B480" s="87" t="str">
        <f>IF(A480="","",VLOOKUP(A480,'[1]TARIF JEUX 2021-2022'!$A$6874:$G$11477,2,0))</f>
        <v/>
      </c>
      <c r="C480" s="87"/>
      <c r="D480" s="87"/>
      <c r="E480" s="87"/>
      <c r="F480" s="87"/>
      <c r="G480" s="87"/>
      <c r="H480" s="88"/>
      <c r="I480" s="89" t="str">
        <f>IF(A480="","",VLOOKUP(A480,'[1]TARIF JEUX 2021-2022'!$A$6874:$G$11477,3,0))</f>
        <v/>
      </c>
      <c r="J480" s="90" t="str">
        <f>IF(A480="","",VLOOKUP(A480,'[1]TARIF JEUX 2021-2022'!$A$6874:$G$11477,4,0))</f>
        <v/>
      </c>
      <c r="K480" s="91" t="str">
        <f>IF(A480="","",VLOOKUP(A480,'[1]TARIF JEUX 2021-2022'!$A$6874:$G$11477,5,0))</f>
        <v/>
      </c>
      <c r="L480" s="92" t="str">
        <f t="shared" si="22"/>
        <v/>
      </c>
      <c r="M480" s="92" t="str">
        <f t="shared" si="23"/>
        <v/>
      </c>
      <c r="N480" s="92" t="str">
        <f t="shared" si="24"/>
        <v/>
      </c>
    </row>
    <row r="481" spans="1:14" ht="18" customHeight="1" x14ac:dyDescent="0.25">
      <c r="A481" s="86"/>
      <c r="B481" s="87" t="str">
        <f>IF(A481="","",VLOOKUP(A481,'[1]TARIF JEUX 2021-2022'!$A$6874:$G$11477,2,0))</f>
        <v/>
      </c>
      <c r="C481" s="87"/>
      <c r="D481" s="87"/>
      <c r="E481" s="87"/>
      <c r="F481" s="87"/>
      <c r="G481" s="87"/>
      <c r="H481" s="88"/>
      <c r="I481" s="89" t="str">
        <f>IF(A481="","",VLOOKUP(A481,'[1]TARIF JEUX 2021-2022'!$A$6874:$G$11477,3,0))</f>
        <v/>
      </c>
      <c r="J481" s="90" t="str">
        <f>IF(A481="","",VLOOKUP(A481,'[1]TARIF JEUX 2021-2022'!$A$6874:$G$11477,4,0))</f>
        <v/>
      </c>
      <c r="K481" s="91" t="str">
        <f>IF(A481="","",VLOOKUP(A481,'[1]TARIF JEUX 2021-2022'!$A$6874:$G$11477,5,0))</f>
        <v/>
      </c>
      <c r="L481" s="92" t="str">
        <f t="shared" si="22"/>
        <v/>
      </c>
      <c r="M481" s="92" t="str">
        <f t="shared" si="23"/>
        <v/>
      </c>
      <c r="N481" s="92" t="str">
        <f t="shared" si="24"/>
        <v/>
      </c>
    </row>
    <row r="482" spans="1:14" ht="18" customHeight="1" x14ac:dyDescent="0.25">
      <c r="A482" s="86"/>
      <c r="B482" s="87" t="str">
        <f>IF(A482="","",VLOOKUP(A482,'[1]TARIF JEUX 2021-2022'!$A$6874:$G$11477,2,0))</f>
        <v/>
      </c>
      <c r="C482" s="87"/>
      <c r="D482" s="87"/>
      <c r="E482" s="87"/>
      <c r="F482" s="87"/>
      <c r="G482" s="87"/>
      <c r="H482" s="88"/>
      <c r="I482" s="89" t="str">
        <f>IF(A482="","",VLOOKUP(A482,'[1]TARIF JEUX 2021-2022'!$A$6874:$G$11477,3,0))</f>
        <v/>
      </c>
      <c r="J482" s="90" t="str">
        <f>IF(A482="","",VLOOKUP(A482,'[1]TARIF JEUX 2021-2022'!$A$6874:$G$11477,4,0))</f>
        <v/>
      </c>
      <c r="K482" s="91" t="str">
        <f>IF(A482="","",VLOOKUP(A482,'[1]TARIF JEUX 2021-2022'!$A$6874:$G$11477,5,0))</f>
        <v/>
      </c>
      <c r="L482" s="92" t="str">
        <f t="shared" si="22"/>
        <v/>
      </c>
      <c r="M482" s="92" t="str">
        <f t="shared" si="23"/>
        <v/>
      </c>
      <c r="N482" s="92" t="str">
        <f t="shared" si="24"/>
        <v/>
      </c>
    </row>
    <row r="483" spans="1:14" ht="18" customHeight="1" x14ac:dyDescent="0.25">
      <c r="A483" s="86"/>
      <c r="B483" s="87" t="str">
        <f>IF(A483="","",VLOOKUP(A483,'[1]TARIF JEUX 2021-2022'!$A$6874:$G$11477,2,0))</f>
        <v/>
      </c>
      <c r="C483" s="87"/>
      <c r="D483" s="87"/>
      <c r="E483" s="87"/>
      <c r="F483" s="87"/>
      <c r="G483" s="87"/>
      <c r="H483" s="88"/>
      <c r="I483" s="89" t="str">
        <f>IF(A483="","",VLOOKUP(A483,'[1]TARIF JEUX 2021-2022'!$A$6874:$G$11477,3,0))</f>
        <v/>
      </c>
      <c r="J483" s="90" t="str">
        <f>IF(A483="","",VLOOKUP(A483,'[1]TARIF JEUX 2021-2022'!$A$6874:$G$11477,4,0))</f>
        <v/>
      </c>
      <c r="K483" s="91" t="str">
        <f>IF(A483="","",VLOOKUP(A483,'[1]TARIF JEUX 2021-2022'!$A$6874:$G$11477,5,0))</f>
        <v/>
      </c>
      <c r="L483" s="92" t="str">
        <f t="shared" si="22"/>
        <v/>
      </c>
      <c r="M483" s="92" t="str">
        <f t="shared" si="23"/>
        <v/>
      </c>
      <c r="N483" s="92" t="str">
        <f t="shared" si="24"/>
        <v/>
      </c>
    </row>
    <row r="484" spans="1:14" ht="18" customHeight="1" x14ac:dyDescent="0.25">
      <c r="A484" s="86"/>
      <c r="B484" s="87" t="str">
        <f>IF(A484="","",VLOOKUP(A484,'[1]TARIF JEUX 2021-2022'!$A$6874:$G$11477,2,0))</f>
        <v/>
      </c>
      <c r="C484" s="87"/>
      <c r="D484" s="87"/>
      <c r="E484" s="87"/>
      <c r="F484" s="87"/>
      <c r="G484" s="87"/>
      <c r="H484" s="88"/>
      <c r="I484" s="89" t="str">
        <f>IF(A484="","",VLOOKUP(A484,'[1]TARIF JEUX 2021-2022'!$A$6874:$G$11477,3,0))</f>
        <v/>
      </c>
      <c r="J484" s="90" t="str">
        <f>IF(A484="","",VLOOKUP(A484,'[1]TARIF JEUX 2021-2022'!$A$6874:$G$11477,4,0))</f>
        <v/>
      </c>
      <c r="K484" s="91" t="str">
        <f>IF(A484="","",VLOOKUP(A484,'[1]TARIF JEUX 2021-2022'!$A$6874:$G$11477,5,0))</f>
        <v/>
      </c>
      <c r="L484" s="92" t="str">
        <f t="shared" si="22"/>
        <v/>
      </c>
      <c r="M484" s="92" t="str">
        <f t="shared" si="23"/>
        <v/>
      </c>
      <c r="N484" s="92" t="str">
        <f t="shared" si="24"/>
        <v/>
      </c>
    </row>
    <row r="485" spans="1:14" ht="18" customHeight="1" x14ac:dyDescent="0.25">
      <c r="A485" s="86"/>
      <c r="B485" s="87" t="str">
        <f>IF(A485="","",VLOOKUP(A485,'[1]TARIF JEUX 2021-2022'!$A$6874:$G$11477,2,0))</f>
        <v/>
      </c>
      <c r="C485" s="87"/>
      <c r="D485" s="87"/>
      <c r="E485" s="87"/>
      <c r="F485" s="87"/>
      <c r="G485" s="87"/>
      <c r="H485" s="88"/>
      <c r="I485" s="89" t="str">
        <f>IF(A485="","",VLOOKUP(A485,'[1]TARIF JEUX 2021-2022'!$A$6874:$G$11477,3,0))</f>
        <v/>
      </c>
      <c r="J485" s="90" t="str">
        <f>IF(A485="","",VLOOKUP(A485,'[1]TARIF JEUX 2021-2022'!$A$6874:$G$11477,4,0))</f>
        <v/>
      </c>
      <c r="K485" s="91" t="str">
        <f>IF(A485="","",VLOOKUP(A485,'[1]TARIF JEUX 2021-2022'!$A$6874:$G$11477,5,0))</f>
        <v/>
      </c>
      <c r="L485" s="92" t="str">
        <f t="shared" si="22"/>
        <v/>
      </c>
      <c r="M485" s="92" t="str">
        <f t="shared" si="23"/>
        <v/>
      </c>
      <c r="N485" s="92" t="str">
        <f t="shared" si="24"/>
        <v/>
      </c>
    </row>
    <row r="486" spans="1:14" ht="18" customHeight="1" x14ac:dyDescent="0.25">
      <c r="A486" s="86"/>
      <c r="B486" s="87" t="str">
        <f>IF(A486="","",VLOOKUP(A486,'[1]TARIF JEUX 2021-2022'!$A$6874:$G$11477,2,0))</f>
        <v/>
      </c>
      <c r="C486" s="87"/>
      <c r="D486" s="87"/>
      <c r="E486" s="87"/>
      <c r="F486" s="87"/>
      <c r="G486" s="87"/>
      <c r="H486" s="88"/>
      <c r="I486" s="89" t="str">
        <f>IF(A486="","",VLOOKUP(A486,'[1]TARIF JEUX 2021-2022'!$A$6874:$G$11477,3,0))</f>
        <v/>
      </c>
      <c r="J486" s="90" t="str">
        <f>IF(A486="","",VLOOKUP(A486,'[1]TARIF JEUX 2021-2022'!$A$6874:$G$11477,4,0))</f>
        <v/>
      </c>
      <c r="K486" s="91" t="str">
        <f>IF(A486="","",VLOOKUP(A486,'[1]TARIF JEUX 2021-2022'!$A$6874:$G$11477,5,0))</f>
        <v/>
      </c>
      <c r="L486" s="92" t="str">
        <f t="shared" si="22"/>
        <v/>
      </c>
      <c r="M486" s="92" t="str">
        <f t="shared" si="23"/>
        <v/>
      </c>
      <c r="N486" s="92" t="str">
        <f t="shared" si="24"/>
        <v/>
      </c>
    </row>
    <row r="487" spans="1:14" ht="18" customHeight="1" x14ac:dyDescent="0.25">
      <c r="A487" s="86"/>
      <c r="B487" s="87" t="str">
        <f>IF(A487="","",VLOOKUP(A487,'[1]TARIF JEUX 2021-2022'!$A$6874:$G$11477,2,0))</f>
        <v/>
      </c>
      <c r="C487" s="87"/>
      <c r="D487" s="87"/>
      <c r="E487" s="87"/>
      <c r="F487" s="87"/>
      <c r="G487" s="87"/>
      <c r="H487" s="88"/>
      <c r="I487" s="89" t="str">
        <f>IF(A487="","",VLOOKUP(A487,'[1]TARIF JEUX 2021-2022'!$A$6874:$G$11477,3,0))</f>
        <v/>
      </c>
      <c r="J487" s="90" t="str">
        <f>IF(A487="","",VLOOKUP(A487,'[1]TARIF JEUX 2021-2022'!$A$6874:$G$11477,4,0))</f>
        <v/>
      </c>
      <c r="K487" s="91" t="str">
        <f>IF(A487="","",VLOOKUP(A487,'[1]TARIF JEUX 2021-2022'!$A$6874:$G$11477,5,0))</f>
        <v/>
      </c>
      <c r="L487" s="92" t="str">
        <f t="shared" si="22"/>
        <v/>
      </c>
      <c r="M487" s="92" t="str">
        <f t="shared" si="23"/>
        <v/>
      </c>
      <c r="N487" s="92" t="str">
        <f t="shared" si="24"/>
        <v/>
      </c>
    </row>
    <row r="488" spans="1:14" ht="18" customHeight="1" x14ac:dyDescent="0.25">
      <c r="A488" s="86"/>
      <c r="B488" s="87" t="str">
        <f>IF(A488="","",VLOOKUP(A488,'[1]TARIF JEUX 2021-2022'!$A$6874:$G$11477,2,0))</f>
        <v/>
      </c>
      <c r="C488" s="87"/>
      <c r="D488" s="87"/>
      <c r="E488" s="87"/>
      <c r="F488" s="87"/>
      <c r="G488" s="87"/>
      <c r="H488" s="88"/>
      <c r="I488" s="89" t="str">
        <f>IF(A488="","",VLOOKUP(A488,'[1]TARIF JEUX 2021-2022'!$A$6874:$G$11477,3,0))</f>
        <v/>
      </c>
      <c r="J488" s="90" t="str">
        <f>IF(A488="","",VLOOKUP(A488,'[1]TARIF JEUX 2021-2022'!$A$6874:$G$11477,4,0))</f>
        <v/>
      </c>
      <c r="K488" s="91" t="str">
        <f>IF(A488="","",VLOOKUP(A488,'[1]TARIF JEUX 2021-2022'!$A$6874:$G$11477,5,0))</f>
        <v/>
      </c>
      <c r="L488" s="92" t="str">
        <f t="shared" si="22"/>
        <v/>
      </c>
      <c r="M488" s="92" t="str">
        <f t="shared" si="23"/>
        <v/>
      </c>
      <c r="N488" s="92" t="str">
        <f t="shared" si="24"/>
        <v/>
      </c>
    </row>
    <row r="489" spans="1:14" ht="18" customHeight="1" x14ac:dyDescent="0.25">
      <c r="A489" s="86"/>
      <c r="B489" s="87" t="str">
        <f>IF(A489="","",VLOOKUP(A489,'[1]TARIF JEUX 2021-2022'!$A$6874:$G$11477,2,0))</f>
        <v/>
      </c>
      <c r="C489" s="87"/>
      <c r="D489" s="87"/>
      <c r="E489" s="87"/>
      <c r="F489" s="87"/>
      <c r="G489" s="87"/>
      <c r="H489" s="88"/>
      <c r="I489" s="89" t="str">
        <f>IF(A489="","",VLOOKUP(A489,'[1]TARIF JEUX 2021-2022'!$A$6874:$G$11477,3,0))</f>
        <v/>
      </c>
      <c r="J489" s="90" t="str">
        <f>IF(A489="","",VLOOKUP(A489,'[1]TARIF JEUX 2021-2022'!$A$6874:$G$11477,4,0))</f>
        <v/>
      </c>
      <c r="K489" s="91" t="str">
        <f>IF(A489="","",VLOOKUP(A489,'[1]TARIF JEUX 2021-2022'!$A$6874:$G$11477,5,0))</f>
        <v/>
      </c>
      <c r="L489" s="92" t="str">
        <f t="shared" si="22"/>
        <v/>
      </c>
      <c r="M489" s="92" t="str">
        <f t="shared" si="23"/>
        <v/>
      </c>
      <c r="N489" s="92" t="str">
        <f t="shared" si="24"/>
        <v/>
      </c>
    </row>
    <row r="490" spans="1:14" ht="18" customHeight="1" x14ac:dyDescent="0.25">
      <c r="A490" s="86"/>
      <c r="B490" s="87" t="str">
        <f>IF(A490="","",VLOOKUP(A490,'[1]TARIF JEUX 2021-2022'!$A$6874:$G$11477,2,0))</f>
        <v/>
      </c>
      <c r="C490" s="87"/>
      <c r="D490" s="87"/>
      <c r="E490" s="87"/>
      <c r="F490" s="87"/>
      <c r="G490" s="87"/>
      <c r="H490" s="88"/>
      <c r="I490" s="89" t="str">
        <f>IF(A490="","",VLOOKUP(A490,'[1]TARIF JEUX 2021-2022'!$A$6874:$G$11477,3,0))</f>
        <v/>
      </c>
      <c r="J490" s="90" t="str">
        <f>IF(A490="","",VLOOKUP(A490,'[1]TARIF JEUX 2021-2022'!$A$6874:$G$11477,4,0))</f>
        <v/>
      </c>
      <c r="K490" s="91" t="str">
        <f>IF(A490="","",VLOOKUP(A490,'[1]TARIF JEUX 2021-2022'!$A$6874:$G$11477,5,0))</f>
        <v/>
      </c>
      <c r="L490" s="92" t="str">
        <f t="shared" si="22"/>
        <v/>
      </c>
      <c r="M490" s="92" t="str">
        <f t="shared" si="23"/>
        <v/>
      </c>
      <c r="N490" s="92" t="str">
        <f t="shared" si="24"/>
        <v/>
      </c>
    </row>
    <row r="491" spans="1:14" ht="18" customHeight="1" x14ac:dyDescent="0.25">
      <c r="A491" s="86"/>
      <c r="B491" s="87" t="str">
        <f>IF(A491="","",VLOOKUP(A491,'[1]TARIF JEUX 2021-2022'!$A$6874:$G$11477,2,0))</f>
        <v/>
      </c>
      <c r="C491" s="87"/>
      <c r="D491" s="87"/>
      <c r="E491" s="87"/>
      <c r="F491" s="87"/>
      <c r="G491" s="87"/>
      <c r="H491" s="88"/>
      <c r="I491" s="89" t="str">
        <f>IF(A491="","",VLOOKUP(A491,'[1]TARIF JEUX 2021-2022'!$A$6874:$G$11477,3,0))</f>
        <v/>
      </c>
      <c r="J491" s="90" t="str">
        <f>IF(A491="","",VLOOKUP(A491,'[1]TARIF JEUX 2021-2022'!$A$6874:$G$11477,4,0))</f>
        <v/>
      </c>
      <c r="K491" s="91" t="str">
        <f>IF(A491="","",VLOOKUP(A491,'[1]TARIF JEUX 2021-2022'!$A$6874:$G$11477,5,0))</f>
        <v/>
      </c>
      <c r="L491" s="92" t="str">
        <f t="shared" si="22"/>
        <v/>
      </c>
      <c r="M491" s="92" t="str">
        <f t="shared" si="23"/>
        <v/>
      </c>
      <c r="N491" s="92" t="str">
        <f t="shared" si="24"/>
        <v/>
      </c>
    </row>
    <row r="492" spans="1:14" ht="18" customHeight="1" x14ac:dyDescent="0.25">
      <c r="A492" s="86"/>
      <c r="B492" s="87" t="str">
        <f>IF(A492="","",VLOOKUP(A492,'[1]TARIF JEUX 2021-2022'!$A$6874:$G$11477,2,0))</f>
        <v/>
      </c>
      <c r="C492" s="87"/>
      <c r="D492" s="87"/>
      <c r="E492" s="87"/>
      <c r="F492" s="87"/>
      <c r="G492" s="87"/>
      <c r="H492" s="88"/>
      <c r="I492" s="89" t="str">
        <f>IF(A492="","",VLOOKUP(A492,'[1]TARIF JEUX 2021-2022'!$A$6874:$G$11477,3,0))</f>
        <v/>
      </c>
      <c r="J492" s="90" t="str">
        <f>IF(A492="","",VLOOKUP(A492,'[1]TARIF JEUX 2021-2022'!$A$6874:$G$11477,4,0))</f>
        <v/>
      </c>
      <c r="K492" s="91" t="str">
        <f>IF(A492="","",VLOOKUP(A492,'[1]TARIF JEUX 2021-2022'!$A$6874:$G$11477,5,0))</f>
        <v/>
      </c>
      <c r="L492" s="92" t="str">
        <f t="shared" si="22"/>
        <v/>
      </c>
      <c r="M492" s="92" t="str">
        <f t="shared" si="23"/>
        <v/>
      </c>
      <c r="N492" s="92" t="str">
        <f t="shared" si="24"/>
        <v/>
      </c>
    </row>
    <row r="493" spans="1:14" ht="18" customHeight="1" x14ac:dyDescent="0.25">
      <c r="A493" s="86"/>
      <c r="B493" s="87" t="str">
        <f>IF(A493="","",VLOOKUP(A493,'[1]TARIF JEUX 2021-2022'!$A$6874:$G$11477,2,0))</f>
        <v/>
      </c>
      <c r="C493" s="87"/>
      <c r="D493" s="87"/>
      <c r="E493" s="87"/>
      <c r="F493" s="87"/>
      <c r="G493" s="87"/>
      <c r="H493" s="88"/>
      <c r="I493" s="89" t="str">
        <f>IF(A493="","",VLOOKUP(A493,'[1]TARIF JEUX 2021-2022'!$A$6874:$G$11477,3,0))</f>
        <v/>
      </c>
      <c r="J493" s="90" t="str">
        <f>IF(A493="","",VLOOKUP(A493,'[1]TARIF JEUX 2021-2022'!$A$6874:$G$11477,4,0))</f>
        <v/>
      </c>
      <c r="K493" s="91" t="str">
        <f>IF(A493="","",VLOOKUP(A493,'[1]TARIF JEUX 2021-2022'!$A$6874:$G$11477,5,0))</f>
        <v/>
      </c>
      <c r="L493" s="92" t="str">
        <f t="shared" si="22"/>
        <v/>
      </c>
      <c r="M493" s="92" t="str">
        <f t="shared" si="23"/>
        <v/>
      </c>
      <c r="N493" s="92" t="str">
        <f t="shared" si="24"/>
        <v/>
      </c>
    </row>
    <row r="494" spans="1:14" ht="18" customHeight="1" x14ac:dyDescent="0.25">
      <c r="A494" s="86"/>
      <c r="B494" s="87" t="str">
        <f>IF(A494="","",VLOOKUP(A494,'[1]TARIF JEUX 2021-2022'!$A$6874:$G$11477,2,0))</f>
        <v/>
      </c>
      <c r="C494" s="87"/>
      <c r="D494" s="87"/>
      <c r="E494" s="87"/>
      <c r="F494" s="87"/>
      <c r="G494" s="87"/>
      <c r="H494" s="88"/>
      <c r="I494" s="89" t="str">
        <f>IF(A494="","",VLOOKUP(A494,'[1]TARIF JEUX 2021-2022'!$A$6874:$G$11477,3,0))</f>
        <v/>
      </c>
      <c r="J494" s="90" t="str">
        <f>IF(A494="","",VLOOKUP(A494,'[1]TARIF JEUX 2021-2022'!$A$6874:$G$11477,4,0))</f>
        <v/>
      </c>
      <c r="K494" s="91" t="str">
        <f>IF(A494="","",VLOOKUP(A494,'[1]TARIF JEUX 2021-2022'!$A$6874:$G$11477,5,0))</f>
        <v/>
      </c>
      <c r="L494" s="92" t="str">
        <f t="shared" si="22"/>
        <v/>
      </c>
      <c r="M494" s="92" t="str">
        <f t="shared" si="23"/>
        <v/>
      </c>
      <c r="N494" s="92" t="str">
        <f t="shared" si="24"/>
        <v/>
      </c>
    </row>
    <row r="495" spans="1:14" ht="18" customHeight="1" x14ac:dyDescent="0.25">
      <c r="A495" s="86"/>
      <c r="B495" s="87" t="str">
        <f>IF(A495="","",VLOOKUP(A495,'[1]TARIF JEUX 2021-2022'!$A$6874:$G$11477,2,0))</f>
        <v/>
      </c>
      <c r="C495" s="87"/>
      <c r="D495" s="87"/>
      <c r="E495" s="87"/>
      <c r="F495" s="87"/>
      <c r="G495" s="87"/>
      <c r="H495" s="88"/>
      <c r="I495" s="89" t="str">
        <f>IF(A495="","",VLOOKUP(A495,'[1]TARIF JEUX 2021-2022'!$A$6874:$G$11477,3,0))</f>
        <v/>
      </c>
      <c r="J495" s="90" t="str">
        <f>IF(A495="","",VLOOKUP(A495,'[1]TARIF JEUX 2021-2022'!$A$6874:$G$11477,4,0))</f>
        <v/>
      </c>
      <c r="K495" s="91" t="str">
        <f>IF(A495="","",VLOOKUP(A495,'[1]TARIF JEUX 2021-2022'!$A$6874:$G$11477,5,0))</f>
        <v/>
      </c>
      <c r="L495" s="92" t="str">
        <f t="shared" si="22"/>
        <v/>
      </c>
      <c r="M495" s="92" t="str">
        <f t="shared" si="23"/>
        <v/>
      </c>
      <c r="N495" s="92" t="str">
        <f t="shared" si="24"/>
        <v/>
      </c>
    </row>
    <row r="496" spans="1:14" ht="18" customHeight="1" x14ac:dyDescent="0.25">
      <c r="A496" s="86"/>
      <c r="B496" s="87" t="str">
        <f>IF(A496="","",VLOOKUP(A496,'[1]TARIF JEUX 2021-2022'!$A$6874:$G$11477,2,0))</f>
        <v/>
      </c>
      <c r="C496" s="87"/>
      <c r="D496" s="87"/>
      <c r="E496" s="87"/>
      <c r="F496" s="87"/>
      <c r="G496" s="87"/>
      <c r="H496" s="88"/>
      <c r="I496" s="89" t="str">
        <f>IF(A496="","",VLOOKUP(A496,'[1]TARIF JEUX 2021-2022'!$A$6874:$G$11477,3,0))</f>
        <v/>
      </c>
      <c r="J496" s="90" t="str">
        <f>IF(A496="","",VLOOKUP(A496,'[1]TARIF JEUX 2021-2022'!$A$6874:$G$11477,4,0))</f>
        <v/>
      </c>
      <c r="K496" s="91" t="str">
        <f>IF(A496="","",VLOOKUP(A496,'[1]TARIF JEUX 2021-2022'!$A$6874:$G$11477,5,0))</f>
        <v/>
      </c>
      <c r="L496" s="92" t="str">
        <f t="shared" si="22"/>
        <v/>
      </c>
      <c r="M496" s="92" t="str">
        <f t="shared" si="23"/>
        <v/>
      </c>
      <c r="N496" s="92" t="str">
        <f t="shared" si="24"/>
        <v/>
      </c>
    </row>
    <row r="497" spans="1:14" ht="18" customHeight="1" x14ac:dyDescent="0.25">
      <c r="A497" s="86"/>
      <c r="B497" s="87" t="str">
        <f>IF(A497="","",VLOOKUP(A497,'[1]TARIF JEUX 2021-2022'!$A$6874:$G$11477,2,0))</f>
        <v/>
      </c>
      <c r="C497" s="87"/>
      <c r="D497" s="87"/>
      <c r="E497" s="87"/>
      <c r="F497" s="87"/>
      <c r="G497" s="87"/>
      <c r="H497" s="88"/>
      <c r="I497" s="89" t="str">
        <f>IF(A497="","",VLOOKUP(A497,'[1]TARIF JEUX 2021-2022'!$A$6874:$G$11477,3,0))</f>
        <v/>
      </c>
      <c r="J497" s="90" t="str">
        <f>IF(A497="","",VLOOKUP(A497,'[1]TARIF JEUX 2021-2022'!$A$6874:$G$11477,4,0))</f>
        <v/>
      </c>
      <c r="K497" s="91" t="str">
        <f>IF(A497="","",VLOOKUP(A497,'[1]TARIF JEUX 2021-2022'!$A$6874:$G$11477,5,0))</f>
        <v/>
      </c>
      <c r="L497" s="92" t="str">
        <f t="shared" si="22"/>
        <v/>
      </c>
      <c r="M497" s="92" t="str">
        <f t="shared" si="23"/>
        <v/>
      </c>
      <c r="N497" s="92" t="str">
        <f t="shared" si="24"/>
        <v/>
      </c>
    </row>
    <row r="498" spans="1:14" ht="18" customHeight="1" x14ac:dyDescent="0.25">
      <c r="A498" s="86"/>
      <c r="B498" s="87" t="str">
        <f>IF(A498="","",VLOOKUP(A498,'[1]TARIF JEUX 2021-2022'!$A$6874:$G$11477,2,0))</f>
        <v/>
      </c>
      <c r="C498" s="87"/>
      <c r="D498" s="87"/>
      <c r="E498" s="87"/>
      <c r="F498" s="87"/>
      <c r="G498" s="87"/>
      <c r="H498" s="88"/>
      <c r="I498" s="89" t="str">
        <f>IF(A498="","",VLOOKUP(A498,'[1]TARIF JEUX 2021-2022'!$A$6874:$G$11477,3,0))</f>
        <v/>
      </c>
      <c r="J498" s="90" t="str">
        <f>IF(A498="","",VLOOKUP(A498,'[1]TARIF JEUX 2021-2022'!$A$6874:$G$11477,4,0))</f>
        <v/>
      </c>
      <c r="K498" s="91" t="str">
        <f>IF(A498="","",VLOOKUP(A498,'[1]TARIF JEUX 2021-2022'!$A$6874:$G$11477,5,0))</f>
        <v/>
      </c>
      <c r="L498" s="92" t="str">
        <f t="shared" si="22"/>
        <v/>
      </c>
      <c r="M498" s="92" t="str">
        <f t="shared" si="23"/>
        <v/>
      </c>
      <c r="N498" s="92" t="str">
        <f t="shared" si="24"/>
        <v/>
      </c>
    </row>
    <row r="499" spans="1:14" ht="18" customHeight="1" x14ac:dyDescent="0.25">
      <c r="A499" s="86"/>
      <c r="B499" s="87" t="str">
        <f>IF(A499="","",VLOOKUP(A499,'[1]TARIF JEUX 2021-2022'!$A$6874:$G$11477,2,0))</f>
        <v/>
      </c>
      <c r="C499" s="87"/>
      <c r="D499" s="87"/>
      <c r="E499" s="87"/>
      <c r="F499" s="87"/>
      <c r="G499" s="87"/>
      <c r="H499" s="88"/>
      <c r="I499" s="89" t="str">
        <f>IF(A499="","",VLOOKUP(A499,'[1]TARIF JEUX 2021-2022'!$A$6874:$G$11477,3,0))</f>
        <v/>
      </c>
      <c r="J499" s="90" t="str">
        <f>IF(A499="","",VLOOKUP(A499,'[1]TARIF JEUX 2021-2022'!$A$6874:$G$11477,4,0))</f>
        <v/>
      </c>
      <c r="K499" s="91" t="str">
        <f>IF(A499="","",VLOOKUP(A499,'[1]TARIF JEUX 2021-2022'!$A$6874:$G$11477,5,0))</f>
        <v/>
      </c>
      <c r="L499" s="92" t="str">
        <f t="shared" si="22"/>
        <v/>
      </c>
      <c r="M499" s="92" t="str">
        <f t="shared" si="23"/>
        <v/>
      </c>
      <c r="N499" s="92" t="str">
        <f t="shared" si="24"/>
        <v/>
      </c>
    </row>
    <row r="500" spans="1:14" ht="18" customHeight="1" x14ac:dyDescent="0.25">
      <c r="A500" s="86"/>
      <c r="B500" s="87" t="str">
        <f>IF(A500="","",VLOOKUP(A500,'[1]TARIF JEUX 2021-2022'!$A$6874:$G$11477,2,0))</f>
        <v/>
      </c>
      <c r="C500" s="87"/>
      <c r="D500" s="87"/>
      <c r="E500" s="87"/>
      <c r="F500" s="87"/>
      <c r="G500" s="87"/>
      <c r="H500" s="88"/>
      <c r="I500" s="89" t="str">
        <f>IF(A500="","",VLOOKUP(A500,'[1]TARIF JEUX 2021-2022'!$A$6874:$G$11477,3,0))</f>
        <v/>
      </c>
      <c r="J500" s="90" t="str">
        <f>IF(A500="","",VLOOKUP(A500,'[1]TARIF JEUX 2021-2022'!$A$6874:$G$11477,4,0))</f>
        <v/>
      </c>
      <c r="K500" s="91" t="str">
        <f>IF(A500="","",VLOOKUP(A500,'[1]TARIF JEUX 2021-2022'!$A$6874:$G$11477,5,0))</f>
        <v/>
      </c>
      <c r="L500" s="92" t="str">
        <f t="shared" si="22"/>
        <v/>
      </c>
      <c r="M500" s="92" t="str">
        <f t="shared" si="23"/>
        <v/>
      </c>
      <c r="N500" s="92" t="str">
        <f t="shared" si="24"/>
        <v/>
      </c>
    </row>
    <row r="501" spans="1:14" ht="18" customHeight="1" x14ac:dyDescent="0.25">
      <c r="A501" s="86"/>
      <c r="B501" s="87" t="str">
        <f>IF(A501="","",VLOOKUP(A501,'[1]TARIF JEUX 2021-2022'!$A$6874:$G$11477,2,0))</f>
        <v/>
      </c>
      <c r="C501" s="87"/>
      <c r="D501" s="87"/>
      <c r="E501" s="87"/>
      <c r="F501" s="87"/>
      <c r="G501" s="87"/>
      <c r="H501" s="88"/>
      <c r="I501" s="89" t="str">
        <f>IF(A501="","",VLOOKUP(A501,'[1]TARIF JEUX 2021-2022'!$A$6874:$G$11477,3,0))</f>
        <v/>
      </c>
      <c r="J501" s="90" t="str">
        <f>IF(A501="","",VLOOKUP(A501,'[1]TARIF JEUX 2021-2022'!$A$6874:$G$11477,4,0))</f>
        <v/>
      </c>
      <c r="K501" s="91" t="str">
        <f>IF(A501="","",VLOOKUP(A501,'[1]TARIF JEUX 2021-2022'!$A$6874:$G$11477,5,0))</f>
        <v/>
      </c>
      <c r="L501" s="92" t="str">
        <f t="shared" si="22"/>
        <v/>
      </c>
      <c r="M501" s="92" t="str">
        <f t="shared" si="23"/>
        <v/>
      </c>
      <c r="N501" s="92" t="str">
        <f t="shared" si="24"/>
        <v/>
      </c>
    </row>
    <row r="502" spans="1:14" ht="18" customHeight="1" x14ac:dyDescent="0.25">
      <c r="A502" s="86"/>
      <c r="B502" s="87" t="str">
        <f>IF(A502="","",VLOOKUP(A502,'[1]TARIF JEUX 2021-2022'!$A$6874:$G$11477,2,0))</f>
        <v/>
      </c>
      <c r="C502" s="87"/>
      <c r="D502" s="87"/>
      <c r="E502" s="87"/>
      <c r="F502" s="87"/>
      <c r="G502" s="87"/>
      <c r="H502" s="88"/>
      <c r="I502" s="89" t="str">
        <f>IF(A502="","",VLOOKUP(A502,'[1]TARIF JEUX 2021-2022'!$A$6874:$G$11477,3,0))</f>
        <v/>
      </c>
      <c r="J502" s="90" t="str">
        <f>IF(A502="","",VLOOKUP(A502,'[1]TARIF JEUX 2021-2022'!$A$6874:$G$11477,4,0))</f>
        <v/>
      </c>
      <c r="K502" s="91" t="str">
        <f>IF(A502="","",VLOOKUP(A502,'[1]TARIF JEUX 2021-2022'!$A$6874:$G$11477,5,0))</f>
        <v/>
      </c>
      <c r="L502" s="92" t="str">
        <f t="shared" si="22"/>
        <v/>
      </c>
      <c r="M502" s="92" t="str">
        <f t="shared" si="23"/>
        <v/>
      </c>
      <c r="N502" s="92" t="str">
        <f t="shared" si="24"/>
        <v/>
      </c>
    </row>
    <row r="503" spans="1:14" ht="18" customHeight="1" x14ac:dyDescent="0.25">
      <c r="A503" s="86"/>
      <c r="B503" s="87" t="str">
        <f>IF(A503="","",VLOOKUP(A503,'[1]TARIF JEUX 2021-2022'!$A$6874:$G$11477,2,0))</f>
        <v/>
      </c>
      <c r="C503" s="87"/>
      <c r="D503" s="87"/>
      <c r="E503" s="87"/>
      <c r="F503" s="87"/>
      <c r="G503" s="87"/>
      <c r="H503" s="88"/>
      <c r="I503" s="89" t="str">
        <f>IF(A503="","",VLOOKUP(A503,'[1]TARIF JEUX 2021-2022'!$A$6874:$G$11477,3,0))</f>
        <v/>
      </c>
      <c r="J503" s="90" t="str">
        <f>IF(A503="","",VLOOKUP(A503,'[1]TARIF JEUX 2021-2022'!$A$6874:$G$11477,4,0))</f>
        <v/>
      </c>
      <c r="K503" s="91" t="str">
        <f>IF(A503="","",VLOOKUP(A503,'[1]TARIF JEUX 2021-2022'!$A$6874:$G$11477,5,0))</f>
        <v/>
      </c>
      <c r="L503" s="92" t="str">
        <f t="shared" si="22"/>
        <v/>
      </c>
      <c r="M503" s="92" t="str">
        <f t="shared" si="23"/>
        <v/>
      </c>
      <c r="N503" s="92" t="str">
        <f t="shared" si="24"/>
        <v/>
      </c>
    </row>
    <row r="504" spans="1:14" ht="18" customHeight="1" x14ac:dyDescent="0.25">
      <c r="A504" s="86"/>
      <c r="B504" s="87" t="str">
        <f>IF(A504="","",VLOOKUP(A504,'[1]TARIF JEUX 2021-2022'!$A$6874:$G$11477,2,0))</f>
        <v/>
      </c>
      <c r="C504" s="87"/>
      <c r="D504" s="87"/>
      <c r="E504" s="87"/>
      <c r="F504" s="87"/>
      <c r="G504" s="87"/>
      <c r="H504" s="88"/>
      <c r="I504" s="89" t="str">
        <f>IF(A504="","",VLOOKUP(A504,'[1]TARIF JEUX 2021-2022'!$A$6874:$G$11477,3,0))</f>
        <v/>
      </c>
      <c r="J504" s="90" t="str">
        <f>IF(A504="","",VLOOKUP(A504,'[1]TARIF JEUX 2021-2022'!$A$6874:$G$11477,4,0))</f>
        <v/>
      </c>
      <c r="K504" s="91" t="str">
        <f>IF(A504="","",VLOOKUP(A504,'[1]TARIF JEUX 2021-2022'!$A$6874:$G$11477,5,0))</f>
        <v/>
      </c>
      <c r="L504" s="92" t="str">
        <f t="shared" si="22"/>
        <v/>
      </c>
      <c r="M504" s="92" t="str">
        <f t="shared" si="23"/>
        <v/>
      </c>
      <c r="N504" s="92" t="str">
        <f t="shared" si="24"/>
        <v/>
      </c>
    </row>
    <row r="505" spans="1:14" ht="18" customHeight="1" x14ac:dyDescent="0.25">
      <c r="A505" s="86"/>
      <c r="B505" s="87" t="str">
        <f>IF(A505="","",VLOOKUP(A505,'[1]TARIF JEUX 2021-2022'!$A$6874:$G$11477,2,0))</f>
        <v/>
      </c>
      <c r="C505" s="87"/>
      <c r="D505" s="87"/>
      <c r="E505" s="87"/>
      <c r="F505" s="87"/>
      <c r="G505" s="87"/>
      <c r="H505" s="88"/>
      <c r="I505" s="89" t="str">
        <f>IF(A505="","",VLOOKUP(A505,'[1]TARIF JEUX 2021-2022'!$A$6874:$G$11477,3,0))</f>
        <v/>
      </c>
      <c r="J505" s="90" t="str">
        <f>IF(A505="","",VLOOKUP(A505,'[1]TARIF JEUX 2021-2022'!$A$6874:$G$11477,4,0))</f>
        <v/>
      </c>
      <c r="K505" s="91" t="str">
        <f>IF(A505="","",VLOOKUP(A505,'[1]TARIF JEUX 2021-2022'!$A$6874:$G$11477,5,0))</f>
        <v/>
      </c>
      <c r="L505" s="92" t="str">
        <f t="shared" si="22"/>
        <v/>
      </c>
      <c r="M505" s="92" t="str">
        <f t="shared" si="23"/>
        <v/>
      </c>
      <c r="N505" s="92" t="str">
        <f t="shared" si="24"/>
        <v/>
      </c>
    </row>
    <row r="506" spans="1:14" ht="18" customHeight="1" x14ac:dyDescent="0.25">
      <c r="A506" s="86"/>
      <c r="B506" s="87" t="str">
        <f>IF(A506="","",VLOOKUP(A506,'[1]TARIF JEUX 2021-2022'!$A$6874:$G$11477,2,0))</f>
        <v/>
      </c>
      <c r="C506" s="87"/>
      <c r="D506" s="87"/>
      <c r="E506" s="87"/>
      <c r="F506" s="87"/>
      <c r="G506" s="87"/>
      <c r="H506" s="88"/>
      <c r="I506" s="89" t="str">
        <f>IF(A506="","",VLOOKUP(A506,'[1]TARIF JEUX 2021-2022'!$A$6874:$G$11477,3,0))</f>
        <v/>
      </c>
      <c r="J506" s="90" t="str">
        <f>IF(A506="","",VLOOKUP(A506,'[1]TARIF JEUX 2021-2022'!$A$6874:$G$11477,4,0))</f>
        <v/>
      </c>
      <c r="K506" s="91" t="str">
        <f>IF(A506="","",VLOOKUP(A506,'[1]TARIF JEUX 2021-2022'!$A$6874:$G$11477,5,0))</f>
        <v/>
      </c>
      <c r="L506" s="92" t="str">
        <f t="shared" si="22"/>
        <v/>
      </c>
      <c r="M506" s="92" t="str">
        <f t="shared" si="23"/>
        <v/>
      </c>
      <c r="N506" s="92" t="str">
        <f t="shared" si="24"/>
        <v/>
      </c>
    </row>
    <row r="507" spans="1:14" ht="18" customHeight="1" x14ac:dyDescent="0.25">
      <c r="A507" s="86"/>
      <c r="B507" s="87" t="str">
        <f>IF(A507="","",VLOOKUP(A507,'[1]TARIF JEUX 2021-2022'!$A$6874:$G$11477,2,0))</f>
        <v/>
      </c>
      <c r="C507" s="87"/>
      <c r="D507" s="87"/>
      <c r="E507" s="87"/>
      <c r="F507" s="87"/>
      <c r="G507" s="87"/>
      <c r="H507" s="88"/>
      <c r="I507" s="89" t="str">
        <f>IF(A507="","",VLOOKUP(A507,'[1]TARIF JEUX 2021-2022'!$A$6874:$G$11477,3,0))</f>
        <v/>
      </c>
      <c r="J507" s="90" t="str">
        <f>IF(A507="","",VLOOKUP(A507,'[1]TARIF JEUX 2021-2022'!$A$6874:$G$11477,4,0))</f>
        <v/>
      </c>
      <c r="K507" s="91" t="str">
        <f>IF(A507="","",VLOOKUP(A507,'[1]TARIF JEUX 2021-2022'!$A$6874:$G$11477,5,0))</f>
        <v/>
      </c>
      <c r="L507" s="92" t="str">
        <f t="shared" si="22"/>
        <v/>
      </c>
      <c r="M507" s="92" t="str">
        <f t="shared" si="23"/>
        <v/>
      </c>
      <c r="N507" s="92" t="str">
        <f t="shared" si="24"/>
        <v/>
      </c>
    </row>
    <row r="508" spans="1:14" ht="18" customHeight="1" x14ac:dyDescent="0.25">
      <c r="A508" s="86"/>
      <c r="B508" s="87" t="str">
        <f>IF(A508="","",VLOOKUP(A508,'[1]TARIF JEUX 2021-2022'!$A$6874:$G$11477,2,0))</f>
        <v/>
      </c>
      <c r="C508" s="87"/>
      <c r="D508" s="87"/>
      <c r="E508" s="87"/>
      <c r="F508" s="87"/>
      <c r="G508" s="87"/>
      <c r="H508" s="88"/>
      <c r="I508" s="89" t="str">
        <f>IF(A508="","",VLOOKUP(A508,'[1]TARIF JEUX 2021-2022'!$A$6874:$G$11477,3,0))</f>
        <v/>
      </c>
      <c r="J508" s="90" t="str">
        <f>IF(A508="","",VLOOKUP(A508,'[1]TARIF JEUX 2021-2022'!$A$6874:$G$11477,4,0))</f>
        <v/>
      </c>
      <c r="K508" s="91" t="str">
        <f>IF(A508="","",VLOOKUP(A508,'[1]TARIF JEUX 2021-2022'!$A$6874:$G$11477,5,0))</f>
        <v/>
      </c>
      <c r="L508" s="92" t="str">
        <f t="shared" si="22"/>
        <v/>
      </c>
      <c r="M508" s="92" t="str">
        <f t="shared" si="23"/>
        <v/>
      </c>
      <c r="N508" s="92" t="str">
        <f t="shared" si="24"/>
        <v/>
      </c>
    </row>
    <row r="509" spans="1:14" ht="18" customHeight="1" x14ac:dyDescent="0.25">
      <c r="A509" s="86"/>
      <c r="B509" s="87" t="str">
        <f>IF(A509="","",VLOOKUP(A509,'[1]TARIF JEUX 2021-2022'!$A$6874:$G$11477,2,0))</f>
        <v/>
      </c>
      <c r="C509" s="87"/>
      <c r="D509" s="87"/>
      <c r="E509" s="87"/>
      <c r="F509" s="87"/>
      <c r="G509" s="87"/>
      <c r="H509" s="88"/>
      <c r="I509" s="89" t="str">
        <f>IF(A509="","",VLOOKUP(A509,'[1]TARIF JEUX 2021-2022'!$A$6874:$G$11477,3,0))</f>
        <v/>
      </c>
      <c r="J509" s="90" t="str">
        <f>IF(A509="","",VLOOKUP(A509,'[1]TARIF JEUX 2021-2022'!$A$6874:$G$11477,4,0))</f>
        <v/>
      </c>
      <c r="K509" s="91" t="str">
        <f>IF(A509="","",VLOOKUP(A509,'[1]TARIF JEUX 2021-2022'!$A$6874:$G$11477,5,0))</f>
        <v/>
      </c>
      <c r="L509" s="92" t="str">
        <f t="shared" si="22"/>
        <v/>
      </c>
      <c r="M509" s="92" t="str">
        <f t="shared" si="23"/>
        <v/>
      </c>
      <c r="N509" s="92" t="str">
        <f t="shared" si="24"/>
        <v/>
      </c>
    </row>
    <row r="510" spans="1:14" ht="18" customHeight="1" x14ac:dyDescent="0.25">
      <c r="A510" s="86"/>
      <c r="B510" s="87" t="str">
        <f>IF(A510="","",VLOOKUP(A510,'[1]TARIF JEUX 2021-2022'!$A$6874:$G$11477,2,0))</f>
        <v/>
      </c>
      <c r="C510" s="87"/>
      <c r="D510" s="87"/>
      <c r="E510" s="87"/>
      <c r="F510" s="87"/>
      <c r="G510" s="87"/>
      <c r="H510" s="88"/>
      <c r="I510" s="89" t="str">
        <f>IF(A510="","",VLOOKUP(A510,'[1]TARIF JEUX 2021-2022'!$A$6874:$G$11477,3,0))</f>
        <v/>
      </c>
      <c r="J510" s="90" t="str">
        <f>IF(A510="","",VLOOKUP(A510,'[1]TARIF JEUX 2021-2022'!$A$6874:$G$11477,4,0))</f>
        <v/>
      </c>
      <c r="K510" s="91" t="str">
        <f>IF(A510="","",VLOOKUP(A510,'[1]TARIF JEUX 2021-2022'!$A$6874:$G$11477,5,0))</f>
        <v/>
      </c>
      <c r="L510" s="92" t="str">
        <f t="shared" si="22"/>
        <v/>
      </c>
      <c r="M510" s="92" t="str">
        <f t="shared" si="23"/>
        <v/>
      </c>
      <c r="N510" s="92" t="str">
        <f t="shared" si="24"/>
        <v/>
      </c>
    </row>
    <row r="511" spans="1:14" ht="18" customHeight="1" x14ac:dyDescent="0.25">
      <c r="A511" s="86"/>
      <c r="B511" s="87" t="str">
        <f>IF(A511="","",VLOOKUP(A511,'[1]TARIF JEUX 2021-2022'!$A$6874:$G$11477,2,0))</f>
        <v/>
      </c>
      <c r="C511" s="87"/>
      <c r="D511" s="87"/>
      <c r="E511" s="87"/>
      <c r="F511" s="87"/>
      <c r="G511" s="87"/>
      <c r="H511" s="88"/>
      <c r="I511" s="89" t="str">
        <f>IF(A511="","",VLOOKUP(A511,'[1]TARIF JEUX 2021-2022'!$A$6874:$G$11477,3,0))</f>
        <v/>
      </c>
      <c r="J511" s="90" t="str">
        <f>IF(A511="","",VLOOKUP(A511,'[1]TARIF JEUX 2021-2022'!$A$6874:$G$11477,4,0))</f>
        <v/>
      </c>
      <c r="K511" s="91" t="str">
        <f>IF(A511="","",VLOOKUP(A511,'[1]TARIF JEUX 2021-2022'!$A$6874:$G$11477,5,0))</f>
        <v/>
      </c>
      <c r="L511" s="92" t="str">
        <f t="shared" si="22"/>
        <v/>
      </c>
      <c r="M511" s="92" t="str">
        <f t="shared" si="23"/>
        <v/>
      </c>
      <c r="N511" s="92" t="str">
        <f t="shared" si="24"/>
        <v/>
      </c>
    </row>
    <row r="512" spans="1:14" ht="18" customHeight="1" x14ac:dyDescent="0.25">
      <c r="A512" s="86"/>
      <c r="B512" s="87" t="str">
        <f>IF(A512="","",VLOOKUP(A512,'[1]TARIF JEUX 2021-2022'!$A$6874:$G$11477,2,0))</f>
        <v/>
      </c>
      <c r="C512" s="87"/>
      <c r="D512" s="87"/>
      <c r="E512" s="87"/>
      <c r="F512" s="87"/>
      <c r="G512" s="87"/>
      <c r="H512" s="88"/>
      <c r="I512" s="89" t="str">
        <f>IF(A512="","",VLOOKUP(A512,'[1]TARIF JEUX 2021-2022'!$A$6874:$G$11477,3,0))</f>
        <v/>
      </c>
      <c r="J512" s="90" t="str">
        <f>IF(A512="","",VLOOKUP(A512,'[1]TARIF JEUX 2021-2022'!$A$6874:$G$11477,4,0))</f>
        <v/>
      </c>
      <c r="K512" s="91" t="str">
        <f>IF(A512="","",VLOOKUP(A512,'[1]TARIF JEUX 2021-2022'!$A$6874:$G$11477,5,0))</f>
        <v/>
      </c>
      <c r="L512" s="92" t="str">
        <f t="shared" si="22"/>
        <v/>
      </c>
      <c r="M512" s="92" t="str">
        <f t="shared" si="23"/>
        <v/>
      </c>
      <c r="N512" s="92" t="str">
        <f t="shared" si="24"/>
        <v/>
      </c>
    </row>
    <row r="513" spans="1:14" ht="18" customHeight="1" x14ac:dyDescent="0.25">
      <c r="A513" s="86"/>
      <c r="B513" s="87" t="str">
        <f>IF(A513="","",VLOOKUP(A513,'[1]TARIF JEUX 2021-2022'!$A$6874:$G$11477,2,0))</f>
        <v/>
      </c>
      <c r="C513" s="87"/>
      <c r="D513" s="87"/>
      <c r="E513" s="87"/>
      <c r="F513" s="87"/>
      <c r="G513" s="87"/>
      <c r="H513" s="88"/>
      <c r="I513" s="89" t="str">
        <f>IF(A513="","",VLOOKUP(A513,'[1]TARIF JEUX 2021-2022'!$A$6874:$G$11477,3,0))</f>
        <v/>
      </c>
      <c r="J513" s="90" t="str">
        <f>IF(A513="","",VLOOKUP(A513,'[1]TARIF JEUX 2021-2022'!$A$6874:$G$11477,4,0))</f>
        <v/>
      </c>
      <c r="K513" s="91" t="str">
        <f>IF(A513="","",VLOOKUP(A513,'[1]TARIF JEUX 2021-2022'!$A$6874:$G$11477,5,0))</f>
        <v/>
      </c>
      <c r="L513" s="92" t="str">
        <f t="shared" si="22"/>
        <v/>
      </c>
      <c r="M513" s="92" t="str">
        <f t="shared" si="23"/>
        <v/>
      </c>
      <c r="N513" s="92" t="str">
        <f t="shared" si="24"/>
        <v/>
      </c>
    </row>
    <row r="514" spans="1:14" ht="18" customHeight="1" x14ac:dyDescent="0.25">
      <c r="A514" s="86"/>
      <c r="B514" s="87" t="str">
        <f>IF(A514="","",VLOOKUP(A514,'[1]TARIF JEUX 2021-2022'!$A$6874:$G$11477,2,0))</f>
        <v/>
      </c>
      <c r="C514" s="87"/>
      <c r="D514" s="87"/>
      <c r="E514" s="87"/>
      <c r="F514" s="87"/>
      <c r="G514" s="87"/>
      <c r="H514" s="88"/>
      <c r="I514" s="89" t="str">
        <f>IF(A514="","",VLOOKUP(A514,'[1]TARIF JEUX 2021-2022'!$A$6874:$G$11477,3,0))</f>
        <v/>
      </c>
      <c r="J514" s="90" t="str">
        <f>IF(A514="","",VLOOKUP(A514,'[1]TARIF JEUX 2021-2022'!$A$6874:$G$11477,4,0))</f>
        <v/>
      </c>
      <c r="K514" s="91" t="str">
        <f>IF(A514="","",VLOOKUP(A514,'[1]TARIF JEUX 2021-2022'!$A$6874:$G$11477,5,0))</f>
        <v/>
      </c>
      <c r="L514" s="92" t="str">
        <f t="shared" si="22"/>
        <v/>
      </c>
      <c r="M514" s="92" t="str">
        <f t="shared" si="23"/>
        <v/>
      </c>
      <c r="N514" s="92" t="str">
        <f t="shared" si="24"/>
        <v/>
      </c>
    </row>
    <row r="515" spans="1:14" ht="18" customHeight="1" x14ac:dyDescent="0.25">
      <c r="A515" s="86"/>
      <c r="B515" s="87" t="str">
        <f>IF(A515="","",VLOOKUP(A515,'[1]TARIF JEUX 2021-2022'!$A$6874:$G$11477,2,0))</f>
        <v/>
      </c>
      <c r="C515" s="87"/>
      <c r="D515" s="87"/>
      <c r="E515" s="87"/>
      <c r="F515" s="87"/>
      <c r="G515" s="87"/>
      <c r="H515" s="88"/>
      <c r="I515" s="89" t="str">
        <f>IF(A515="","",VLOOKUP(A515,'[1]TARIF JEUX 2021-2022'!$A$6874:$G$11477,3,0))</f>
        <v/>
      </c>
      <c r="J515" s="90" t="str">
        <f>IF(A515="","",VLOOKUP(A515,'[1]TARIF JEUX 2021-2022'!$A$6874:$G$11477,4,0))</f>
        <v/>
      </c>
      <c r="K515" s="91" t="str">
        <f>IF(A515="","",VLOOKUP(A515,'[1]TARIF JEUX 2021-2022'!$A$6874:$G$11477,5,0))</f>
        <v/>
      </c>
      <c r="L515" s="92" t="str">
        <f t="shared" si="22"/>
        <v/>
      </c>
      <c r="M515" s="92" t="str">
        <f t="shared" si="23"/>
        <v/>
      </c>
      <c r="N515" s="92" t="str">
        <f t="shared" si="24"/>
        <v/>
      </c>
    </row>
    <row r="516" spans="1:14" ht="18" customHeight="1" x14ac:dyDescent="0.25">
      <c r="A516" s="86"/>
      <c r="B516" s="87" t="str">
        <f>IF(A516="","",VLOOKUP(A516,'[1]TARIF JEUX 2021-2022'!$A$6874:$G$11477,2,0))</f>
        <v/>
      </c>
      <c r="C516" s="87"/>
      <c r="D516" s="87"/>
      <c r="E516" s="87"/>
      <c r="F516" s="87"/>
      <c r="G516" s="87"/>
      <c r="H516" s="88"/>
      <c r="I516" s="89" t="str">
        <f>IF(A516="","",VLOOKUP(A516,'[1]TARIF JEUX 2021-2022'!$A$6874:$G$11477,3,0))</f>
        <v/>
      </c>
      <c r="J516" s="90" t="str">
        <f>IF(A516="","",VLOOKUP(A516,'[1]TARIF JEUX 2021-2022'!$A$6874:$G$11477,4,0))</f>
        <v/>
      </c>
      <c r="K516" s="91" t="str">
        <f>IF(A516="","",VLOOKUP(A516,'[1]TARIF JEUX 2021-2022'!$A$6874:$G$11477,5,0))</f>
        <v/>
      </c>
      <c r="L516" s="92" t="str">
        <f t="shared" si="22"/>
        <v/>
      </c>
      <c r="M516" s="92" t="str">
        <f t="shared" si="23"/>
        <v/>
      </c>
      <c r="N516" s="92" t="str">
        <f t="shared" si="24"/>
        <v/>
      </c>
    </row>
    <row r="517" spans="1:14" ht="18" customHeight="1" x14ac:dyDescent="0.25">
      <c r="A517" s="86"/>
      <c r="B517" s="87" t="str">
        <f>IF(A517="","",VLOOKUP(A517,'[1]TARIF JEUX 2021-2022'!$A$6874:$G$11477,2,0))</f>
        <v/>
      </c>
      <c r="C517" s="87"/>
      <c r="D517" s="87"/>
      <c r="E517" s="87"/>
      <c r="F517" s="87"/>
      <c r="G517" s="87"/>
      <c r="H517" s="88"/>
      <c r="I517" s="89" t="str">
        <f>IF(A517="","",VLOOKUP(A517,'[1]TARIF JEUX 2021-2022'!$A$6874:$G$11477,3,0))</f>
        <v/>
      </c>
      <c r="J517" s="90" t="str">
        <f>IF(A517="","",VLOOKUP(A517,'[1]TARIF JEUX 2021-2022'!$A$6874:$G$11477,4,0))</f>
        <v/>
      </c>
      <c r="K517" s="91" t="str">
        <f>IF(A517="","",VLOOKUP(A517,'[1]TARIF JEUX 2021-2022'!$A$6874:$G$11477,5,0))</f>
        <v/>
      </c>
      <c r="L517" s="92" t="str">
        <f t="shared" si="22"/>
        <v/>
      </c>
      <c r="M517" s="92" t="str">
        <f t="shared" si="23"/>
        <v/>
      </c>
      <c r="N517" s="92" t="str">
        <f t="shared" si="24"/>
        <v/>
      </c>
    </row>
    <row r="518" spans="1:14" ht="18" customHeight="1" x14ac:dyDescent="0.25">
      <c r="A518" s="86"/>
      <c r="B518" s="87" t="str">
        <f>IF(A518="","",VLOOKUP(A518,'[1]TARIF JEUX 2021-2022'!$A$6874:$G$11477,2,0))</f>
        <v/>
      </c>
      <c r="C518" s="87"/>
      <c r="D518" s="87"/>
      <c r="E518" s="87"/>
      <c r="F518" s="87"/>
      <c r="G518" s="87"/>
      <c r="H518" s="88"/>
      <c r="I518" s="89" t="str">
        <f>IF(A518="","",VLOOKUP(A518,'[1]TARIF JEUX 2021-2022'!$A$6874:$G$11477,3,0))</f>
        <v/>
      </c>
      <c r="J518" s="90" t="str">
        <f>IF(A518="","",VLOOKUP(A518,'[1]TARIF JEUX 2021-2022'!$A$6874:$G$11477,4,0))</f>
        <v/>
      </c>
      <c r="K518" s="91" t="str">
        <f>IF(A518="","",VLOOKUP(A518,'[1]TARIF JEUX 2021-2022'!$A$6874:$G$11477,5,0))</f>
        <v/>
      </c>
      <c r="L518" s="92" t="str">
        <f t="shared" si="22"/>
        <v/>
      </c>
      <c r="M518" s="92" t="str">
        <f t="shared" si="23"/>
        <v/>
      </c>
      <c r="N518" s="92" t="str">
        <f t="shared" si="24"/>
        <v/>
      </c>
    </row>
    <row r="519" spans="1:14" ht="18" customHeight="1" x14ac:dyDescent="0.25">
      <c r="A519" s="86"/>
      <c r="B519" s="87" t="str">
        <f>IF(A519="","",VLOOKUP(A519,'[1]TARIF JEUX 2021-2022'!$A$6874:$G$11477,2,0))</f>
        <v/>
      </c>
      <c r="C519" s="87"/>
      <c r="D519" s="87"/>
      <c r="E519" s="87"/>
      <c r="F519" s="87"/>
      <c r="G519" s="87"/>
      <c r="H519" s="88"/>
      <c r="I519" s="89" t="str">
        <f>IF(A519="","",VLOOKUP(A519,'[1]TARIF JEUX 2021-2022'!$A$6874:$G$11477,3,0))</f>
        <v/>
      </c>
      <c r="J519" s="90" t="str">
        <f>IF(A519="","",VLOOKUP(A519,'[1]TARIF JEUX 2021-2022'!$A$6874:$G$11477,4,0))</f>
        <v/>
      </c>
      <c r="K519" s="91" t="str">
        <f>IF(A519="","",VLOOKUP(A519,'[1]TARIF JEUX 2021-2022'!$A$6874:$G$11477,5,0))</f>
        <v/>
      </c>
      <c r="L519" s="92" t="str">
        <f t="shared" si="22"/>
        <v/>
      </c>
      <c r="M519" s="92" t="str">
        <f t="shared" si="23"/>
        <v/>
      </c>
      <c r="N519" s="92" t="str">
        <f t="shared" si="24"/>
        <v/>
      </c>
    </row>
    <row r="520" spans="1:14" ht="18" customHeight="1" x14ac:dyDescent="0.25">
      <c r="A520" s="86"/>
      <c r="B520" s="87" t="str">
        <f>IF(A520="","",VLOOKUP(A520,'[1]TARIF JEUX 2021-2022'!$A$6874:$G$11477,2,0))</f>
        <v/>
      </c>
      <c r="C520" s="87"/>
      <c r="D520" s="87"/>
      <c r="E520" s="87"/>
      <c r="F520" s="87"/>
      <c r="G520" s="87"/>
      <c r="H520" s="88"/>
      <c r="I520" s="89" t="str">
        <f>IF(A520="","",VLOOKUP(A520,'[1]TARIF JEUX 2021-2022'!$A$6874:$G$11477,3,0))</f>
        <v/>
      </c>
      <c r="J520" s="90" t="str">
        <f>IF(A520="","",VLOOKUP(A520,'[1]TARIF JEUX 2021-2022'!$A$6874:$G$11477,4,0))</f>
        <v/>
      </c>
      <c r="K520" s="91" t="str">
        <f>IF(A520="","",VLOOKUP(A520,'[1]TARIF JEUX 2021-2022'!$A$6874:$G$11477,5,0))</f>
        <v/>
      </c>
      <c r="L520" s="92" t="str">
        <f t="shared" si="22"/>
        <v/>
      </c>
      <c r="M520" s="92" t="str">
        <f t="shared" si="23"/>
        <v/>
      </c>
      <c r="N520" s="92" t="str">
        <f t="shared" si="24"/>
        <v/>
      </c>
    </row>
    <row r="521" spans="1:14" ht="18" customHeight="1" x14ac:dyDescent="0.25">
      <c r="A521" s="86"/>
      <c r="B521" s="87" t="str">
        <f>IF(A521="","",VLOOKUP(A521,'[1]TARIF JEUX 2021-2022'!$A$6874:$G$11477,2,0))</f>
        <v/>
      </c>
      <c r="C521" s="87"/>
      <c r="D521" s="87"/>
      <c r="E521" s="87"/>
      <c r="F521" s="87"/>
      <c r="G521" s="87"/>
      <c r="H521" s="88"/>
      <c r="I521" s="89" t="str">
        <f>IF(A521="","",VLOOKUP(A521,'[1]TARIF JEUX 2021-2022'!$A$6874:$G$11477,3,0))</f>
        <v/>
      </c>
      <c r="J521" s="90" t="str">
        <f>IF(A521="","",VLOOKUP(A521,'[1]TARIF JEUX 2021-2022'!$A$6874:$G$11477,4,0))</f>
        <v/>
      </c>
      <c r="K521" s="91" t="str">
        <f>IF(A521="","",VLOOKUP(A521,'[1]TARIF JEUX 2021-2022'!$A$6874:$G$11477,5,0))</f>
        <v/>
      </c>
      <c r="L521" s="92" t="str">
        <f t="shared" si="22"/>
        <v/>
      </c>
      <c r="M521" s="92" t="str">
        <f t="shared" si="23"/>
        <v/>
      </c>
      <c r="N521" s="92" t="str">
        <f t="shared" si="24"/>
        <v/>
      </c>
    </row>
    <row r="522" spans="1:14" ht="18" customHeight="1" x14ac:dyDescent="0.25">
      <c r="A522" s="86"/>
      <c r="B522" s="87" t="str">
        <f>IF(A522="","",VLOOKUP(A522,'[1]TARIF JEUX 2021-2022'!$A$6874:$G$11477,2,0))</f>
        <v/>
      </c>
      <c r="C522" s="87"/>
      <c r="D522" s="87"/>
      <c r="E522" s="87"/>
      <c r="F522" s="87"/>
      <c r="G522" s="87"/>
      <c r="H522" s="88"/>
      <c r="I522" s="89" t="str">
        <f>IF(A522="","",VLOOKUP(A522,'[1]TARIF JEUX 2021-2022'!$A$6874:$G$11477,3,0))</f>
        <v/>
      </c>
      <c r="J522" s="90" t="str">
        <f>IF(A522="","",VLOOKUP(A522,'[1]TARIF JEUX 2021-2022'!$A$6874:$G$11477,4,0))</f>
        <v/>
      </c>
      <c r="K522" s="91" t="str">
        <f>IF(A522="","",VLOOKUP(A522,'[1]TARIF JEUX 2021-2022'!$A$6874:$G$11477,5,0))</f>
        <v/>
      </c>
      <c r="L522" s="92" t="str">
        <f t="shared" si="22"/>
        <v/>
      </c>
      <c r="M522" s="92" t="str">
        <f t="shared" si="23"/>
        <v/>
      </c>
      <c r="N522" s="92" t="str">
        <f t="shared" si="24"/>
        <v/>
      </c>
    </row>
    <row r="523" spans="1:14" ht="18" customHeight="1" x14ac:dyDescent="0.25">
      <c r="A523" s="86"/>
      <c r="B523" s="87" t="str">
        <f>IF(A523="","",VLOOKUP(A523,'[1]TARIF JEUX 2021-2022'!$A$6874:$G$11477,2,0))</f>
        <v/>
      </c>
      <c r="C523" s="87"/>
      <c r="D523" s="87"/>
      <c r="E523" s="87"/>
      <c r="F523" s="87"/>
      <c r="G523" s="87"/>
      <c r="H523" s="88"/>
      <c r="I523" s="89" t="str">
        <f>IF(A523="","",VLOOKUP(A523,'[1]TARIF JEUX 2021-2022'!$A$6874:$G$11477,3,0))</f>
        <v/>
      </c>
      <c r="J523" s="90" t="str">
        <f>IF(A523="","",VLOOKUP(A523,'[1]TARIF JEUX 2021-2022'!$A$6874:$G$11477,4,0))</f>
        <v/>
      </c>
      <c r="K523" s="91" t="str">
        <f>IF(A523="","",VLOOKUP(A523,'[1]TARIF JEUX 2021-2022'!$A$6874:$G$11477,5,0))</f>
        <v/>
      </c>
      <c r="L523" s="92" t="str">
        <f t="shared" si="22"/>
        <v/>
      </c>
      <c r="M523" s="92" t="str">
        <f t="shared" si="23"/>
        <v/>
      </c>
      <c r="N523" s="92" t="str">
        <f t="shared" si="24"/>
        <v/>
      </c>
    </row>
    <row r="524" spans="1:14" ht="18" customHeight="1" x14ac:dyDescent="0.25">
      <c r="A524" s="86"/>
      <c r="B524" s="87" t="str">
        <f>IF(A524="","",VLOOKUP(A524,'[1]TARIF JEUX 2021-2022'!$A$6874:$G$11477,2,0))</f>
        <v/>
      </c>
      <c r="C524" s="87"/>
      <c r="D524" s="87"/>
      <c r="E524" s="87"/>
      <c r="F524" s="87"/>
      <c r="G524" s="87"/>
      <c r="H524" s="88"/>
      <c r="I524" s="89" t="str">
        <f>IF(A524="","",VLOOKUP(A524,'[1]TARIF JEUX 2021-2022'!$A$6874:$G$11477,3,0))</f>
        <v/>
      </c>
      <c r="J524" s="90" t="str">
        <f>IF(A524="","",VLOOKUP(A524,'[1]TARIF JEUX 2021-2022'!$A$6874:$G$11477,4,0))</f>
        <v/>
      </c>
      <c r="K524" s="91" t="str">
        <f>IF(A524="","",VLOOKUP(A524,'[1]TARIF JEUX 2021-2022'!$A$6874:$G$11477,5,0))</f>
        <v/>
      </c>
      <c r="L524" s="92" t="str">
        <f t="shared" si="22"/>
        <v/>
      </c>
      <c r="M524" s="92" t="str">
        <f t="shared" si="23"/>
        <v/>
      </c>
      <c r="N524" s="92" t="str">
        <f t="shared" si="24"/>
        <v/>
      </c>
    </row>
    <row r="525" spans="1:14" ht="18" customHeight="1" x14ac:dyDescent="0.25">
      <c r="A525" s="86"/>
      <c r="B525" s="87" t="str">
        <f>IF(A525="","",VLOOKUP(A525,'[1]TARIF JEUX 2021-2022'!$A$6874:$G$11477,2,0))</f>
        <v/>
      </c>
      <c r="C525" s="87"/>
      <c r="D525" s="87"/>
      <c r="E525" s="87"/>
      <c r="F525" s="87"/>
      <c r="G525" s="87"/>
      <c r="H525" s="88"/>
      <c r="I525" s="89" t="str">
        <f>IF(A525="","",VLOOKUP(A525,'[1]TARIF JEUX 2021-2022'!$A$6874:$G$11477,3,0))</f>
        <v/>
      </c>
      <c r="J525" s="90" t="str">
        <f>IF(A525="","",VLOOKUP(A525,'[1]TARIF JEUX 2021-2022'!$A$6874:$G$11477,4,0))</f>
        <v/>
      </c>
      <c r="K525" s="91" t="str">
        <f>IF(A525="","",VLOOKUP(A525,'[1]TARIF JEUX 2021-2022'!$A$6874:$G$11477,5,0))</f>
        <v/>
      </c>
      <c r="L525" s="92" t="str">
        <f t="shared" si="22"/>
        <v/>
      </c>
      <c r="M525" s="92" t="str">
        <f t="shared" si="23"/>
        <v/>
      </c>
      <c r="N525" s="92" t="str">
        <f t="shared" si="24"/>
        <v/>
      </c>
    </row>
    <row r="526" spans="1:14" ht="18" customHeight="1" x14ac:dyDescent="0.25">
      <c r="A526" s="86"/>
      <c r="B526" s="87" t="str">
        <f>IF(A526="","",VLOOKUP(A526,'[1]TARIF JEUX 2021-2022'!$A$6874:$G$11477,2,0))</f>
        <v/>
      </c>
      <c r="C526" s="87"/>
      <c r="D526" s="87"/>
      <c r="E526" s="87"/>
      <c r="F526" s="87"/>
      <c r="G526" s="87"/>
      <c r="H526" s="88"/>
      <c r="I526" s="89" t="str">
        <f>IF(A526="","",VLOOKUP(A526,'[1]TARIF JEUX 2021-2022'!$A$6874:$G$11477,3,0))</f>
        <v/>
      </c>
      <c r="J526" s="90" t="str">
        <f>IF(A526="","",VLOOKUP(A526,'[1]TARIF JEUX 2021-2022'!$A$6874:$G$11477,4,0))</f>
        <v/>
      </c>
      <c r="K526" s="91" t="str">
        <f>IF(A526="","",VLOOKUP(A526,'[1]TARIF JEUX 2021-2022'!$A$6874:$G$11477,5,0))</f>
        <v/>
      </c>
      <c r="L526" s="92" t="str">
        <f t="shared" si="22"/>
        <v/>
      </c>
      <c r="M526" s="92" t="str">
        <f t="shared" si="23"/>
        <v/>
      </c>
      <c r="N526" s="92" t="str">
        <f t="shared" si="24"/>
        <v/>
      </c>
    </row>
    <row r="527" spans="1:14" ht="18" customHeight="1" x14ac:dyDescent="0.25">
      <c r="A527" s="86"/>
      <c r="B527" s="87" t="str">
        <f>IF(A527="","",VLOOKUP(A527,'[1]TARIF JEUX 2021-2022'!$A$6874:$G$11477,2,0))</f>
        <v/>
      </c>
      <c r="C527" s="87"/>
      <c r="D527" s="87"/>
      <c r="E527" s="87"/>
      <c r="F527" s="87"/>
      <c r="G527" s="87"/>
      <c r="H527" s="88"/>
      <c r="I527" s="89" t="str">
        <f>IF(A527="","",VLOOKUP(A527,'[1]TARIF JEUX 2021-2022'!$A$6874:$G$11477,3,0))</f>
        <v/>
      </c>
      <c r="J527" s="90" t="str">
        <f>IF(A527="","",VLOOKUP(A527,'[1]TARIF JEUX 2021-2022'!$A$6874:$G$11477,4,0))</f>
        <v/>
      </c>
      <c r="K527" s="91" t="str">
        <f>IF(A527="","",VLOOKUP(A527,'[1]TARIF JEUX 2021-2022'!$A$6874:$G$11477,5,0))</f>
        <v/>
      </c>
      <c r="L527" s="92" t="str">
        <f t="shared" si="22"/>
        <v/>
      </c>
      <c r="M527" s="92" t="str">
        <f t="shared" si="23"/>
        <v/>
      </c>
      <c r="N527" s="92" t="str">
        <f t="shared" si="24"/>
        <v/>
      </c>
    </row>
    <row r="528" spans="1:14" ht="18" customHeight="1" x14ac:dyDescent="0.25">
      <c r="A528" s="86"/>
      <c r="B528" s="87" t="str">
        <f>IF(A528="","",VLOOKUP(A528,'[1]TARIF JEUX 2021-2022'!$A$6874:$G$11477,2,0))</f>
        <v/>
      </c>
      <c r="C528" s="87"/>
      <c r="D528" s="87"/>
      <c r="E528" s="87"/>
      <c r="F528" s="87"/>
      <c r="G528" s="87"/>
      <c r="H528" s="88"/>
      <c r="I528" s="89" t="str">
        <f>IF(A528="","",VLOOKUP(A528,'[1]TARIF JEUX 2021-2022'!$A$6874:$G$11477,3,0))</f>
        <v/>
      </c>
      <c r="J528" s="90" t="str">
        <f>IF(A528="","",VLOOKUP(A528,'[1]TARIF JEUX 2021-2022'!$A$6874:$G$11477,4,0))</f>
        <v/>
      </c>
      <c r="K528" s="91" t="str">
        <f>IF(A528="","",VLOOKUP(A528,'[1]TARIF JEUX 2021-2022'!$A$6874:$G$11477,5,0))</f>
        <v/>
      </c>
      <c r="L528" s="92" t="str">
        <f t="shared" si="22"/>
        <v/>
      </c>
      <c r="M528" s="92" t="str">
        <f t="shared" si="23"/>
        <v/>
      </c>
      <c r="N528" s="92" t="str">
        <f t="shared" si="24"/>
        <v/>
      </c>
    </row>
    <row r="529" spans="1:14" ht="18" customHeight="1" x14ac:dyDescent="0.25">
      <c r="A529" s="86"/>
      <c r="B529" s="87" t="str">
        <f>IF(A529="","",VLOOKUP(A529,'[1]TARIF JEUX 2021-2022'!$A$6874:$G$11477,2,0))</f>
        <v/>
      </c>
      <c r="C529" s="87"/>
      <c r="D529" s="87"/>
      <c r="E529" s="87"/>
      <c r="F529" s="87"/>
      <c r="G529" s="87"/>
      <c r="H529" s="88"/>
      <c r="I529" s="89" t="str">
        <f>IF(A529="","",VLOOKUP(A529,'[1]TARIF JEUX 2021-2022'!$A$6874:$G$11477,3,0))</f>
        <v/>
      </c>
      <c r="J529" s="90" t="str">
        <f>IF(A529="","",VLOOKUP(A529,'[1]TARIF JEUX 2021-2022'!$A$6874:$G$11477,4,0))</f>
        <v/>
      </c>
      <c r="K529" s="91" t="str">
        <f>IF(A529="","",VLOOKUP(A529,'[1]TARIF JEUX 2021-2022'!$A$6874:$G$11477,5,0))</f>
        <v/>
      </c>
      <c r="L529" s="92" t="str">
        <f t="shared" si="22"/>
        <v/>
      </c>
      <c r="M529" s="92" t="str">
        <f t="shared" si="23"/>
        <v/>
      </c>
      <c r="N529" s="92" t="str">
        <f t="shared" si="24"/>
        <v/>
      </c>
    </row>
    <row r="530" spans="1:14" ht="18" customHeight="1" x14ac:dyDescent="0.25">
      <c r="A530" s="86"/>
      <c r="B530" s="87" t="str">
        <f>IF(A530="","",VLOOKUP(A530,'[1]TARIF JEUX 2021-2022'!$A$6874:$G$11477,2,0))</f>
        <v/>
      </c>
      <c r="C530" s="87"/>
      <c r="D530" s="87"/>
      <c r="E530" s="87"/>
      <c r="F530" s="87"/>
      <c r="G530" s="87"/>
      <c r="H530" s="88"/>
      <c r="I530" s="89" t="str">
        <f>IF(A530="","",VLOOKUP(A530,'[1]TARIF JEUX 2021-2022'!$A$6874:$G$11477,3,0))</f>
        <v/>
      </c>
      <c r="J530" s="90" t="str">
        <f>IF(A530="","",VLOOKUP(A530,'[1]TARIF JEUX 2021-2022'!$A$6874:$G$11477,4,0))</f>
        <v/>
      </c>
      <c r="K530" s="91" t="str">
        <f>IF(A530="","",VLOOKUP(A530,'[1]TARIF JEUX 2021-2022'!$A$6874:$G$11477,5,0))</f>
        <v/>
      </c>
      <c r="L530" s="92" t="str">
        <f t="shared" si="22"/>
        <v/>
      </c>
      <c r="M530" s="92" t="str">
        <f t="shared" si="23"/>
        <v/>
      </c>
      <c r="N530" s="92" t="str">
        <f t="shared" si="24"/>
        <v/>
      </c>
    </row>
    <row r="531" spans="1:14" ht="18" customHeight="1" x14ac:dyDescent="0.25">
      <c r="A531" s="86"/>
      <c r="B531" s="87" t="str">
        <f>IF(A531="","",VLOOKUP(A531,'[1]TARIF JEUX 2021-2022'!$A$6874:$G$11477,2,0))</f>
        <v/>
      </c>
      <c r="C531" s="87"/>
      <c r="D531" s="87"/>
      <c r="E531" s="87"/>
      <c r="F531" s="87"/>
      <c r="G531" s="87"/>
      <c r="H531" s="88"/>
      <c r="I531" s="89" t="str">
        <f>IF(A531="","",VLOOKUP(A531,'[1]TARIF JEUX 2021-2022'!$A$6874:$G$11477,3,0))</f>
        <v/>
      </c>
      <c r="J531" s="90" t="str">
        <f>IF(A531="","",VLOOKUP(A531,'[1]TARIF JEUX 2021-2022'!$A$6874:$G$11477,4,0))</f>
        <v/>
      </c>
      <c r="K531" s="91" t="str">
        <f>IF(A531="","",VLOOKUP(A531,'[1]TARIF JEUX 2021-2022'!$A$6874:$G$11477,5,0))</f>
        <v/>
      </c>
      <c r="L531" s="92" t="str">
        <f t="shared" si="22"/>
        <v/>
      </c>
      <c r="M531" s="92" t="str">
        <f t="shared" si="23"/>
        <v/>
      </c>
      <c r="N531" s="92" t="str">
        <f t="shared" si="24"/>
        <v/>
      </c>
    </row>
    <row r="532" spans="1:14" ht="18" customHeight="1" x14ac:dyDescent="0.25">
      <c r="A532" s="86"/>
      <c r="B532" s="87" t="str">
        <f>IF(A532="","",VLOOKUP(A532,'[1]TARIF JEUX 2021-2022'!$A$6874:$G$11477,2,0))</f>
        <v/>
      </c>
      <c r="C532" s="87"/>
      <c r="D532" s="87"/>
      <c r="E532" s="87"/>
      <c r="F532" s="87"/>
      <c r="G532" s="87"/>
      <c r="H532" s="88"/>
      <c r="I532" s="89" t="str">
        <f>IF(A532="","",VLOOKUP(A532,'[1]TARIF JEUX 2021-2022'!$A$6874:$G$11477,3,0))</f>
        <v/>
      </c>
      <c r="J532" s="90" t="str">
        <f>IF(A532="","",VLOOKUP(A532,'[1]TARIF JEUX 2021-2022'!$A$6874:$G$11477,4,0))</f>
        <v/>
      </c>
      <c r="K532" s="91" t="str">
        <f>IF(A532="","",VLOOKUP(A532,'[1]TARIF JEUX 2021-2022'!$A$6874:$G$11477,5,0))</f>
        <v/>
      </c>
      <c r="L532" s="92" t="str">
        <f t="shared" si="22"/>
        <v/>
      </c>
      <c r="M532" s="92" t="str">
        <f t="shared" si="23"/>
        <v/>
      </c>
      <c r="N532" s="92" t="str">
        <f t="shared" si="24"/>
        <v/>
      </c>
    </row>
    <row r="533" spans="1:14" ht="18" customHeight="1" x14ac:dyDescent="0.25">
      <c r="A533" s="86"/>
      <c r="B533" s="87" t="str">
        <f>IF(A533="","",VLOOKUP(A533,'[1]TARIF JEUX 2021-2022'!$A$6874:$G$11477,2,0))</f>
        <v/>
      </c>
      <c r="C533" s="87"/>
      <c r="D533" s="87"/>
      <c r="E533" s="87"/>
      <c r="F533" s="87"/>
      <c r="G533" s="87"/>
      <c r="H533" s="88"/>
      <c r="I533" s="89" t="str">
        <f>IF(A533="","",VLOOKUP(A533,'[1]TARIF JEUX 2021-2022'!$A$6874:$G$11477,3,0))</f>
        <v/>
      </c>
      <c r="J533" s="90" t="str">
        <f>IF(A533="","",VLOOKUP(A533,'[1]TARIF JEUX 2021-2022'!$A$6874:$G$11477,4,0))</f>
        <v/>
      </c>
      <c r="K533" s="91" t="str">
        <f>IF(A533="","",VLOOKUP(A533,'[1]TARIF JEUX 2021-2022'!$A$6874:$G$11477,5,0))</f>
        <v/>
      </c>
      <c r="L533" s="92" t="str">
        <f t="shared" si="22"/>
        <v/>
      </c>
      <c r="M533" s="92" t="str">
        <f t="shared" si="23"/>
        <v/>
      </c>
      <c r="N533" s="92" t="str">
        <f t="shared" si="24"/>
        <v/>
      </c>
    </row>
    <row r="534" spans="1:14" ht="18" customHeight="1" x14ac:dyDescent="0.25">
      <c r="A534" s="86"/>
      <c r="B534" s="87" t="str">
        <f>IF(A534="","",VLOOKUP(A534,'[1]TARIF JEUX 2021-2022'!$A$6874:$G$11477,2,0))</f>
        <v/>
      </c>
      <c r="C534" s="87"/>
      <c r="D534" s="87"/>
      <c r="E534" s="87"/>
      <c r="F534" s="87"/>
      <c r="G534" s="87"/>
      <c r="H534" s="88"/>
      <c r="I534" s="89" t="str">
        <f>IF(A534="","",VLOOKUP(A534,'[1]TARIF JEUX 2021-2022'!$A$6874:$G$11477,3,0))</f>
        <v/>
      </c>
      <c r="J534" s="90" t="str">
        <f>IF(A534="","",VLOOKUP(A534,'[1]TARIF JEUX 2021-2022'!$A$6874:$G$11477,4,0))</f>
        <v/>
      </c>
      <c r="K534" s="91" t="str">
        <f>IF(A534="","",VLOOKUP(A534,'[1]TARIF JEUX 2021-2022'!$A$6874:$G$11477,5,0))</f>
        <v/>
      </c>
      <c r="L534" s="92" t="str">
        <f t="shared" si="22"/>
        <v/>
      </c>
      <c r="M534" s="92" t="str">
        <f t="shared" si="23"/>
        <v/>
      </c>
      <c r="N534" s="92" t="str">
        <f t="shared" si="24"/>
        <v/>
      </c>
    </row>
    <row r="535" spans="1:14" ht="18" customHeight="1" x14ac:dyDescent="0.25">
      <c r="A535" s="86"/>
      <c r="B535" s="87" t="str">
        <f>IF(A535="","",VLOOKUP(A535,'[1]TARIF JEUX 2021-2022'!$A$6874:$G$11477,2,0))</f>
        <v/>
      </c>
      <c r="C535" s="87"/>
      <c r="D535" s="87"/>
      <c r="E535" s="87"/>
      <c r="F535" s="87"/>
      <c r="G535" s="87"/>
      <c r="H535" s="88"/>
      <c r="I535" s="89" t="str">
        <f>IF(A535="","",VLOOKUP(A535,'[1]TARIF JEUX 2021-2022'!$A$6874:$G$11477,3,0))</f>
        <v/>
      </c>
      <c r="J535" s="90" t="str">
        <f>IF(A535="","",VLOOKUP(A535,'[1]TARIF JEUX 2021-2022'!$A$6874:$G$11477,4,0))</f>
        <v/>
      </c>
      <c r="K535" s="91" t="str">
        <f>IF(A535="","",VLOOKUP(A535,'[1]TARIF JEUX 2021-2022'!$A$6874:$G$11477,5,0))</f>
        <v/>
      </c>
      <c r="L535" s="92" t="str">
        <f t="shared" ref="L535:L572" si="25">IFERROR(H535*J535,"")</f>
        <v/>
      </c>
      <c r="M535" s="92" t="str">
        <f t="shared" ref="M535:M572" si="26">IFERROR(N535-L535,"")</f>
        <v/>
      </c>
      <c r="N535" s="92" t="str">
        <f t="shared" ref="N535:N572" si="27">IFERROR(L535+(L535*K535),"")</f>
        <v/>
      </c>
    </row>
    <row r="536" spans="1:14" ht="18" customHeight="1" x14ac:dyDescent="0.25">
      <c r="A536" s="86"/>
      <c r="B536" s="87" t="str">
        <f>IF(A536="","",VLOOKUP(A536,'[1]TARIF JEUX 2021-2022'!$A$6874:$G$11477,2,0))</f>
        <v/>
      </c>
      <c r="C536" s="87"/>
      <c r="D536" s="87"/>
      <c r="E536" s="87"/>
      <c r="F536" s="87"/>
      <c r="G536" s="87"/>
      <c r="H536" s="88"/>
      <c r="I536" s="89" t="str">
        <f>IF(A536="","",VLOOKUP(A536,'[1]TARIF JEUX 2021-2022'!$A$6874:$G$11477,3,0))</f>
        <v/>
      </c>
      <c r="J536" s="90" t="str">
        <f>IF(A536="","",VLOOKUP(A536,'[1]TARIF JEUX 2021-2022'!$A$6874:$G$11477,4,0))</f>
        <v/>
      </c>
      <c r="K536" s="91" t="str">
        <f>IF(A536="","",VLOOKUP(A536,'[1]TARIF JEUX 2021-2022'!$A$6874:$G$11477,5,0))</f>
        <v/>
      </c>
      <c r="L536" s="92" t="str">
        <f t="shared" si="25"/>
        <v/>
      </c>
      <c r="M536" s="92" t="str">
        <f t="shared" si="26"/>
        <v/>
      </c>
      <c r="N536" s="92" t="str">
        <f t="shared" si="27"/>
        <v/>
      </c>
    </row>
    <row r="537" spans="1:14" ht="18" customHeight="1" x14ac:dyDescent="0.25">
      <c r="A537" s="86"/>
      <c r="B537" s="87" t="str">
        <f>IF(A537="","",VLOOKUP(A537,'[1]TARIF JEUX 2021-2022'!$A$6874:$G$11477,2,0))</f>
        <v/>
      </c>
      <c r="C537" s="87"/>
      <c r="D537" s="87"/>
      <c r="E537" s="87"/>
      <c r="F537" s="87"/>
      <c r="G537" s="87"/>
      <c r="H537" s="88"/>
      <c r="I537" s="89" t="str">
        <f>IF(A537="","",VLOOKUP(A537,'[1]TARIF JEUX 2021-2022'!$A$6874:$G$11477,3,0))</f>
        <v/>
      </c>
      <c r="J537" s="90" t="str">
        <f>IF(A537="","",VLOOKUP(A537,'[1]TARIF JEUX 2021-2022'!$A$6874:$G$11477,4,0))</f>
        <v/>
      </c>
      <c r="K537" s="91" t="str">
        <f>IF(A537="","",VLOOKUP(A537,'[1]TARIF JEUX 2021-2022'!$A$6874:$G$11477,5,0))</f>
        <v/>
      </c>
      <c r="L537" s="92" t="str">
        <f t="shared" si="25"/>
        <v/>
      </c>
      <c r="M537" s="92" t="str">
        <f t="shared" si="26"/>
        <v/>
      </c>
      <c r="N537" s="92" t="str">
        <f t="shared" si="27"/>
        <v/>
      </c>
    </row>
    <row r="538" spans="1:14" ht="18" customHeight="1" x14ac:dyDescent="0.25">
      <c r="A538" s="86"/>
      <c r="B538" s="87" t="str">
        <f>IF(A538="","",VLOOKUP(A538,'[1]TARIF JEUX 2021-2022'!$A$6874:$G$11477,2,0))</f>
        <v/>
      </c>
      <c r="C538" s="87"/>
      <c r="D538" s="87"/>
      <c r="E538" s="87"/>
      <c r="F538" s="87"/>
      <c r="G538" s="87"/>
      <c r="H538" s="88"/>
      <c r="I538" s="89" t="str">
        <f>IF(A538="","",VLOOKUP(A538,'[1]TARIF JEUX 2021-2022'!$A$6874:$G$11477,3,0))</f>
        <v/>
      </c>
      <c r="J538" s="90" t="str">
        <f>IF(A538="","",VLOOKUP(A538,'[1]TARIF JEUX 2021-2022'!$A$6874:$G$11477,4,0))</f>
        <v/>
      </c>
      <c r="K538" s="91" t="str">
        <f>IF(A538="","",VLOOKUP(A538,'[1]TARIF JEUX 2021-2022'!$A$6874:$G$11477,5,0))</f>
        <v/>
      </c>
      <c r="L538" s="92" t="str">
        <f t="shared" si="25"/>
        <v/>
      </c>
      <c r="M538" s="92" t="str">
        <f t="shared" si="26"/>
        <v/>
      </c>
      <c r="N538" s="92" t="str">
        <f t="shared" si="27"/>
        <v/>
      </c>
    </row>
    <row r="539" spans="1:14" ht="18" customHeight="1" x14ac:dyDescent="0.25">
      <c r="A539" s="86"/>
      <c r="B539" s="87" t="str">
        <f>IF(A539="","",VLOOKUP(A539,'[1]TARIF JEUX 2021-2022'!$A$6874:$G$11477,2,0))</f>
        <v/>
      </c>
      <c r="C539" s="87"/>
      <c r="D539" s="87"/>
      <c r="E539" s="87"/>
      <c r="F539" s="87"/>
      <c r="G539" s="87"/>
      <c r="H539" s="88"/>
      <c r="I539" s="89" t="str">
        <f>IF(A539="","",VLOOKUP(A539,'[1]TARIF JEUX 2021-2022'!$A$6874:$G$11477,3,0))</f>
        <v/>
      </c>
      <c r="J539" s="90" t="str">
        <f>IF(A539="","",VLOOKUP(A539,'[1]TARIF JEUX 2021-2022'!$A$6874:$G$11477,4,0))</f>
        <v/>
      </c>
      <c r="K539" s="91" t="str">
        <f>IF(A539="","",VLOOKUP(A539,'[1]TARIF JEUX 2021-2022'!$A$6874:$G$11477,5,0))</f>
        <v/>
      </c>
      <c r="L539" s="92" t="str">
        <f t="shared" si="25"/>
        <v/>
      </c>
      <c r="M539" s="92" t="str">
        <f t="shared" si="26"/>
        <v/>
      </c>
      <c r="N539" s="92" t="str">
        <f t="shared" si="27"/>
        <v/>
      </c>
    </row>
    <row r="540" spans="1:14" ht="18" customHeight="1" x14ac:dyDescent="0.25">
      <c r="A540" s="86"/>
      <c r="B540" s="87" t="str">
        <f>IF(A540="","",VLOOKUP(A540,'[1]TARIF JEUX 2021-2022'!$A$6874:$G$11477,2,0))</f>
        <v/>
      </c>
      <c r="C540" s="87"/>
      <c r="D540" s="87"/>
      <c r="E540" s="87"/>
      <c r="F540" s="87"/>
      <c r="G540" s="87"/>
      <c r="H540" s="88"/>
      <c r="I540" s="89" t="str">
        <f>IF(A540="","",VLOOKUP(A540,'[1]TARIF JEUX 2021-2022'!$A$6874:$G$11477,3,0))</f>
        <v/>
      </c>
      <c r="J540" s="90" t="str">
        <f>IF(A540="","",VLOOKUP(A540,'[1]TARIF JEUX 2021-2022'!$A$6874:$G$11477,4,0))</f>
        <v/>
      </c>
      <c r="K540" s="91" t="str">
        <f>IF(A540="","",VLOOKUP(A540,'[1]TARIF JEUX 2021-2022'!$A$6874:$G$11477,5,0))</f>
        <v/>
      </c>
      <c r="L540" s="92" t="str">
        <f t="shared" si="25"/>
        <v/>
      </c>
      <c r="M540" s="92" t="str">
        <f t="shared" si="26"/>
        <v/>
      </c>
      <c r="N540" s="92" t="str">
        <f t="shared" si="27"/>
        <v/>
      </c>
    </row>
    <row r="541" spans="1:14" ht="18" customHeight="1" x14ac:dyDescent="0.25">
      <c r="A541" s="86"/>
      <c r="B541" s="87" t="str">
        <f>IF(A541="","",VLOOKUP(A541,'[1]TARIF JEUX 2021-2022'!$A$6874:$G$11477,2,0))</f>
        <v/>
      </c>
      <c r="C541" s="87"/>
      <c r="D541" s="87"/>
      <c r="E541" s="87"/>
      <c r="F541" s="87"/>
      <c r="G541" s="87"/>
      <c r="H541" s="88"/>
      <c r="I541" s="89" t="str">
        <f>IF(A541="","",VLOOKUP(A541,'[1]TARIF JEUX 2021-2022'!$A$6874:$G$11477,3,0))</f>
        <v/>
      </c>
      <c r="J541" s="90" t="str">
        <f>IF(A541="","",VLOOKUP(A541,'[1]TARIF JEUX 2021-2022'!$A$6874:$G$11477,4,0))</f>
        <v/>
      </c>
      <c r="K541" s="91" t="str">
        <f>IF(A541="","",VLOOKUP(A541,'[1]TARIF JEUX 2021-2022'!$A$6874:$G$11477,5,0))</f>
        <v/>
      </c>
      <c r="L541" s="92" t="str">
        <f t="shared" si="25"/>
        <v/>
      </c>
      <c r="M541" s="92" t="str">
        <f t="shared" si="26"/>
        <v/>
      </c>
      <c r="N541" s="92" t="str">
        <f t="shared" si="27"/>
        <v/>
      </c>
    </row>
    <row r="542" spans="1:14" ht="18" customHeight="1" x14ac:dyDescent="0.25">
      <c r="A542" s="86"/>
      <c r="B542" s="87" t="str">
        <f>IF(A542="","",VLOOKUP(A542,'[1]TARIF JEUX 2021-2022'!$A$6874:$G$11477,2,0))</f>
        <v/>
      </c>
      <c r="C542" s="87"/>
      <c r="D542" s="87"/>
      <c r="E542" s="87"/>
      <c r="F542" s="87"/>
      <c r="G542" s="87"/>
      <c r="H542" s="88"/>
      <c r="I542" s="89" t="str">
        <f>IF(A542="","",VLOOKUP(A542,'[1]TARIF JEUX 2021-2022'!$A$6874:$G$11477,3,0))</f>
        <v/>
      </c>
      <c r="J542" s="90" t="str">
        <f>IF(A542="","",VLOOKUP(A542,'[1]TARIF JEUX 2021-2022'!$A$6874:$G$11477,4,0))</f>
        <v/>
      </c>
      <c r="K542" s="91" t="str">
        <f>IF(A542="","",VLOOKUP(A542,'[1]TARIF JEUX 2021-2022'!$A$6874:$G$11477,5,0))</f>
        <v/>
      </c>
      <c r="L542" s="92" t="str">
        <f t="shared" si="25"/>
        <v/>
      </c>
      <c r="M542" s="92" t="str">
        <f t="shared" si="26"/>
        <v/>
      </c>
      <c r="N542" s="92" t="str">
        <f t="shared" si="27"/>
        <v/>
      </c>
    </row>
    <row r="543" spans="1:14" ht="18" customHeight="1" x14ac:dyDescent="0.25">
      <c r="A543" s="86"/>
      <c r="B543" s="87" t="str">
        <f>IF(A543="","",VLOOKUP(A543,'[1]TARIF JEUX 2021-2022'!$A$6874:$G$11477,2,0))</f>
        <v/>
      </c>
      <c r="C543" s="87"/>
      <c r="D543" s="87"/>
      <c r="E543" s="87"/>
      <c r="F543" s="87"/>
      <c r="G543" s="87"/>
      <c r="H543" s="88"/>
      <c r="I543" s="89" t="str">
        <f>IF(A543="","",VLOOKUP(A543,'[1]TARIF JEUX 2021-2022'!$A$6874:$G$11477,3,0))</f>
        <v/>
      </c>
      <c r="J543" s="90" t="str">
        <f>IF(A543="","",VLOOKUP(A543,'[1]TARIF JEUX 2021-2022'!$A$6874:$G$11477,4,0))</f>
        <v/>
      </c>
      <c r="K543" s="91" t="str">
        <f>IF(A543="","",VLOOKUP(A543,'[1]TARIF JEUX 2021-2022'!$A$6874:$G$11477,5,0))</f>
        <v/>
      </c>
      <c r="L543" s="92" t="str">
        <f t="shared" si="25"/>
        <v/>
      </c>
      <c r="M543" s="92" t="str">
        <f t="shared" si="26"/>
        <v/>
      </c>
      <c r="N543" s="92" t="str">
        <f t="shared" si="27"/>
        <v/>
      </c>
    </row>
    <row r="544" spans="1:14" ht="18" customHeight="1" x14ac:dyDescent="0.25">
      <c r="A544" s="86"/>
      <c r="B544" s="87" t="str">
        <f>IF(A544="","",VLOOKUP(A544,'[1]TARIF JEUX 2021-2022'!$A$6874:$G$11477,2,0))</f>
        <v/>
      </c>
      <c r="C544" s="87"/>
      <c r="D544" s="87"/>
      <c r="E544" s="87"/>
      <c r="F544" s="87"/>
      <c r="G544" s="87"/>
      <c r="H544" s="88"/>
      <c r="I544" s="89" t="str">
        <f>IF(A544="","",VLOOKUP(A544,'[1]TARIF JEUX 2021-2022'!$A$6874:$G$11477,3,0))</f>
        <v/>
      </c>
      <c r="J544" s="90" t="str">
        <f>IF(A544="","",VLOOKUP(A544,'[1]TARIF JEUX 2021-2022'!$A$6874:$G$11477,4,0))</f>
        <v/>
      </c>
      <c r="K544" s="91" t="str">
        <f>IF(A544="","",VLOOKUP(A544,'[1]TARIF JEUX 2021-2022'!$A$6874:$G$11477,5,0))</f>
        <v/>
      </c>
      <c r="L544" s="92" t="str">
        <f t="shared" si="25"/>
        <v/>
      </c>
      <c r="M544" s="92" t="str">
        <f t="shared" si="26"/>
        <v/>
      </c>
      <c r="N544" s="92" t="str">
        <f t="shared" si="27"/>
        <v/>
      </c>
    </row>
    <row r="545" spans="1:14" ht="18" customHeight="1" x14ac:dyDescent="0.25">
      <c r="A545" s="86"/>
      <c r="B545" s="87" t="str">
        <f>IF(A545="","",VLOOKUP(A545,'[1]TARIF JEUX 2021-2022'!$A$6874:$G$11477,2,0))</f>
        <v/>
      </c>
      <c r="C545" s="87"/>
      <c r="D545" s="87"/>
      <c r="E545" s="87"/>
      <c r="F545" s="87"/>
      <c r="G545" s="87"/>
      <c r="H545" s="88"/>
      <c r="I545" s="89" t="str">
        <f>IF(A545="","",VLOOKUP(A545,'[1]TARIF JEUX 2021-2022'!$A$6874:$G$11477,3,0))</f>
        <v/>
      </c>
      <c r="J545" s="90" t="str">
        <f>IF(A545="","",VLOOKUP(A545,'[1]TARIF JEUX 2021-2022'!$A$6874:$G$11477,4,0))</f>
        <v/>
      </c>
      <c r="K545" s="91" t="str">
        <f>IF(A545="","",VLOOKUP(A545,'[1]TARIF JEUX 2021-2022'!$A$6874:$G$11477,5,0))</f>
        <v/>
      </c>
      <c r="L545" s="92" t="str">
        <f t="shared" si="25"/>
        <v/>
      </c>
      <c r="M545" s="92" t="str">
        <f t="shared" si="26"/>
        <v/>
      </c>
      <c r="N545" s="92" t="str">
        <f t="shared" si="27"/>
        <v/>
      </c>
    </row>
    <row r="546" spans="1:14" ht="18" customHeight="1" x14ac:dyDescent="0.25">
      <c r="A546" s="86"/>
      <c r="B546" s="87" t="str">
        <f>IF(A546="","",VLOOKUP(A546,'[1]TARIF JEUX 2021-2022'!$A$6874:$G$11477,2,0))</f>
        <v/>
      </c>
      <c r="C546" s="87"/>
      <c r="D546" s="87"/>
      <c r="E546" s="87"/>
      <c r="F546" s="87"/>
      <c r="G546" s="87"/>
      <c r="H546" s="88"/>
      <c r="I546" s="89" t="str">
        <f>IF(A546="","",VLOOKUP(A546,'[1]TARIF JEUX 2021-2022'!$A$6874:$G$11477,3,0))</f>
        <v/>
      </c>
      <c r="J546" s="90" t="str">
        <f>IF(A546="","",VLOOKUP(A546,'[1]TARIF JEUX 2021-2022'!$A$6874:$G$11477,4,0))</f>
        <v/>
      </c>
      <c r="K546" s="91" t="str">
        <f>IF(A546="","",VLOOKUP(A546,'[1]TARIF JEUX 2021-2022'!$A$6874:$G$11477,5,0))</f>
        <v/>
      </c>
      <c r="L546" s="92" t="str">
        <f t="shared" si="25"/>
        <v/>
      </c>
      <c r="M546" s="92" t="str">
        <f t="shared" si="26"/>
        <v/>
      </c>
      <c r="N546" s="92" t="str">
        <f t="shared" si="27"/>
        <v/>
      </c>
    </row>
    <row r="547" spans="1:14" ht="18" customHeight="1" x14ac:dyDescent="0.25">
      <c r="A547" s="86"/>
      <c r="B547" s="87" t="str">
        <f>IF(A547="","",VLOOKUP(A547,'[1]TARIF JEUX 2021-2022'!$A$6874:$G$11477,2,0))</f>
        <v/>
      </c>
      <c r="C547" s="87"/>
      <c r="D547" s="87"/>
      <c r="E547" s="87"/>
      <c r="F547" s="87"/>
      <c r="G547" s="87"/>
      <c r="H547" s="88"/>
      <c r="I547" s="89" t="str">
        <f>IF(A547="","",VLOOKUP(A547,'[1]TARIF JEUX 2021-2022'!$A$6874:$G$11477,3,0))</f>
        <v/>
      </c>
      <c r="J547" s="90" t="str">
        <f>IF(A547="","",VLOOKUP(A547,'[1]TARIF JEUX 2021-2022'!$A$6874:$G$11477,4,0))</f>
        <v/>
      </c>
      <c r="K547" s="91" t="str">
        <f>IF(A547="","",VLOOKUP(A547,'[1]TARIF JEUX 2021-2022'!$A$6874:$G$11477,5,0))</f>
        <v/>
      </c>
      <c r="L547" s="92" t="str">
        <f t="shared" si="25"/>
        <v/>
      </c>
      <c r="M547" s="92" t="str">
        <f t="shared" si="26"/>
        <v/>
      </c>
      <c r="N547" s="92" t="str">
        <f t="shared" si="27"/>
        <v/>
      </c>
    </row>
    <row r="548" spans="1:14" ht="18" customHeight="1" x14ac:dyDescent="0.25">
      <c r="A548" s="86"/>
      <c r="B548" s="87" t="str">
        <f>IF(A548="","",VLOOKUP(A548,'[1]TARIF JEUX 2021-2022'!$A$6874:$G$11477,2,0))</f>
        <v/>
      </c>
      <c r="C548" s="87"/>
      <c r="D548" s="87"/>
      <c r="E548" s="87"/>
      <c r="F548" s="87"/>
      <c r="G548" s="87"/>
      <c r="H548" s="88"/>
      <c r="I548" s="89" t="str">
        <f>IF(A548="","",VLOOKUP(A548,'[1]TARIF JEUX 2021-2022'!$A$6874:$G$11477,3,0))</f>
        <v/>
      </c>
      <c r="J548" s="90" t="str">
        <f>IF(A548="","",VLOOKUP(A548,'[1]TARIF JEUX 2021-2022'!$A$6874:$G$11477,4,0))</f>
        <v/>
      </c>
      <c r="K548" s="91" t="str">
        <f>IF(A548="","",VLOOKUP(A548,'[1]TARIF JEUX 2021-2022'!$A$6874:$G$11477,5,0))</f>
        <v/>
      </c>
      <c r="L548" s="92" t="str">
        <f t="shared" si="25"/>
        <v/>
      </c>
      <c r="M548" s="92" t="str">
        <f t="shared" si="26"/>
        <v/>
      </c>
      <c r="N548" s="92" t="str">
        <f t="shared" si="27"/>
        <v/>
      </c>
    </row>
    <row r="549" spans="1:14" ht="18" customHeight="1" x14ac:dyDescent="0.25">
      <c r="A549" s="86"/>
      <c r="B549" s="87" t="str">
        <f>IF(A549="","",VLOOKUP(A549,'[1]TARIF JEUX 2021-2022'!$A$6874:$G$11477,2,0))</f>
        <v/>
      </c>
      <c r="C549" s="87"/>
      <c r="D549" s="87"/>
      <c r="E549" s="87"/>
      <c r="F549" s="87"/>
      <c r="G549" s="87"/>
      <c r="H549" s="88"/>
      <c r="I549" s="89" t="str">
        <f>IF(A549="","",VLOOKUP(A549,'[1]TARIF JEUX 2021-2022'!$A$6874:$G$11477,3,0))</f>
        <v/>
      </c>
      <c r="J549" s="90" t="str">
        <f>IF(A549="","",VLOOKUP(A549,'[1]TARIF JEUX 2021-2022'!$A$6874:$G$11477,4,0))</f>
        <v/>
      </c>
      <c r="K549" s="91" t="str">
        <f>IF(A549="","",VLOOKUP(A549,'[1]TARIF JEUX 2021-2022'!$A$6874:$G$11477,5,0))</f>
        <v/>
      </c>
      <c r="L549" s="92" t="str">
        <f t="shared" si="25"/>
        <v/>
      </c>
      <c r="M549" s="92" t="str">
        <f t="shared" si="26"/>
        <v/>
      </c>
      <c r="N549" s="92" t="str">
        <f t="shared" si="27"/>
        <v/>
      </c>
    </row>
    <row r="550" spans="1:14" ht="18" customHeight="1" x14ac:dyDescent="0.25">
      <c r="A550" s="86"/>
      <c r="B550" s="87" t="str">
        <f>IF(A550="","",VLOOKUP(A550,'[1]TARIF JEUX 2021-2022'!$A$6874:$G$11477,2,0))</f>
        <v/>
      </c>
      <c r="C550" s="87"/>
      <c r="D550" s="87"/>
      <c r="E550" s="87"/>
      <c r="F550" s="87"/>
      <c r="G550" s="87"/>
      <c r="H550" s="88"/>
      <c r="I550" s="89" t="str">
        <f>IF(A550="","",VLOOKUP(A550,'[1]TARIF JEUX 2021-2022'!$A$6874:$G$11477,3,0))</f>
        <v/>
      </c>
      <c r="J550" s="90" t="str">
        <f>IF(A550="","",VLOOKUP(A550,'[1]TARIF JEUX 2021-2022'!$A$6874:$G$11477,4,0))</f>
        <v/>
      </c>
      <c r="K550" s="91" t="str">
        <f>IF(A550="","",VLOOKUP(A550,'[1]TARIF JEUX 2021-2022'!$A$6874:$G$11477,5,0))</f>
        <v/>
      </c>
      <c r="L550" s="92" t="str">
        <f t="shared" si="25"/>
        <v/>
      </c>
      <c r="M550" s="92" t="str">
        <f t="shared" si="26"/>
        <v/>
      </c>
      <c r="N550" s="92" t="str">
        <f t="shared" si="27"/>
        <v/>
      </c>
    </row>
    <row r="551" spans="1:14" ht="18" customHeight="1" x14ac:dyDescent="0.25">
      <c r="A551" s="86"/>
      <c r="B551" s="87" t="str">
        <f>IF(A551="","",VLOOKUP(A551,'[1]TARIF JEUX 2021-2022'!$A$6874:$G$11477,2,0))</f>
        <v/>
      </c>
      <c r="C551" s="87"/>
      <c r="D551" s="87"/>
      <c r="E551" s="87"/>
      <c r="F551" s="87"/>
      <c r="G551" s="87"/>
      <c r="H551" s="88"/>
      <c r="I551" s="89" t="str">
        <f>IF(A551="","",VLOOKUP(A551,'[1]TARIF JEUX 2021-2022'!$A$6874:$G$11477,3,0))</f>
        <v/>
      </c>
      <c r="J551" s="90" t="str">
        <f>IF(A551="","",VLOOKUP(A551,'[1]TARIF JEUX 2021-2022'!$A$6874:$G$11477,4,0))</f>
        <v/>
      </c>
      <c r="K551" s="91" t="str">
        <f>IF(A551="","",VLOOKUP(A551,'[1]TARIF JEUX 2021-2022'!$A$6874:$G$11477,5,0))</f>
        <v/>
      </c>
      <c r="L551" s="92" t="str">
        <f t="shared" si="25"/>
        <v/>
      </c>
      <c r="M551" s="92" t="str">
        <f t="shared" si="26"/>
        <v/>
      </c>
      <c r="N551" s="92" t="str">
        <f t="shared" si="27"/>
        <v/>
      </c>
    </row>
    <row r="552" spans="1:14" ht="18" customHeight="1" x14ac:dyDescent="0.25">
      <c r="A552" s="86"/>
      <c r="B552" s="87" t="str">
        <f>IF(A552="","",VLOOKUP(A552,'[1]TARIF JEUX 2021-2022'!$A$6874:$G$11477,2,0))</f>
        <v/>
      </c>
      <c r="C552" s="87"/>
      <c r="D552" s="87"/>
      <c r="E552" s="87"/>
      <c r="F552" s="87"/>
      <c r="G552" s="87"/>
      <c r="H552" s="88"/>
      <c r="I552" s="89" t="str">
        <f>IF(A552="","",VLOOKUP(A552,'[1]TARIF JEUX 2021-2022'!$A$6874:$G$11477,3,0))</f>
        <v/>
      </c>
      <c r="J552" s="90" t="str">
        <f>IF(A552="","",VLOOKUP(A552,'[1]TARIF JEUX 2021-2022'!$A$6874:$G$11477,4,0))</f>
        <v/>
      </c>
      <c r="K552" s="91" t="str">
        <f>IF(A552="","",VLOOKUP(A552,'[1]TARIF JEUX 2021-2022'!$A$6874:$G$11477,5,0))</f>
        <v/>
      </c>
      <c r="L552" s="92" t="str">
        <f t="shared" si="25"/>
        <v/>
      </c>
      <c r="M552" s="92" t="str">
        <f t="shared" si="26"/>
        <v/>
      </c>
      <c r="N552" s="92" t="str">
        <f t="shared" si="27"/>
        <v/>
      </c>
    </row>
    <row r="553" spans="1:14" ht="18" customHeight="1" x14ac:dyDescent="0.25">
      <c r="A553" s="86"/>
      <c r="B553" s="87" t="str">
        <f>IF(A553="","",VLOOKUP(A553,'[1]TARIF JEUX 2021-2022'!$A$6874:$G$11477,2,0))</f>
        <v/>
      </c>
      <c r="C553" s="87"/>
      <c r="D553" s="87"/>
      <c r="E553" s="87"/>
      <c r="F553" s="87"/>
      <c r="G553" s="87"/>
      <c r="H553" s="88"/>
      <c r="I553" s="89" t="str">
        <f>IF(A553="","",VLOOKUP(A553,'[1]TARIF JEUX 2021-2022'!$A$6874:$G$11477,3,0))</f>
        <v/>
      </c>
      <c r="J553" s="90" t="str">
        <f>IF(A553="","",VLOOKUP(A553,'[1]TARIF JEUX 2021-2022'!$A$6874:$G$11477,4,0))</f>
        <v/>
      </c>
      <c r="K553" s="91" t="str">
        <f>IF(A553="","",VLOOKUP(A553,'[1]TARIF JEUX 2021-2022'!$A$6874:$G$11477,5,0))</f>
        <v/>
      </c>
      <c r="L553" s="92" t="str">
        <f t="shared" si="25"/>
        <v/>
      </c>
      <c r="M553" s="92" t="str">
        <f t="shared" si="26"/>
        <v/>
      </c>
      <c r="N553" s="92" t="str">
        <f t="shared" si="27"/>
        <v/>
      </c>
    </row>
    <row r="554" spans="1:14" ht="18" customHeight="1" x14ac:dyDescent="0.25">
      <c r="A554" s="86"/>
      <c r="B554" s="87" t="str">
        <f>IF(A554="","",VLOOKUP(A554,'[1]TARIF JEUX 2021-2022'!$A$6874:$G$11477,2,0))</f>
        <v/>
      </c>
      <c r="C554" s="87"/>
      <c r="D554" s="87"/>
      <c r="E554" s="87"/>
      <c r="F554" s="87"/>
      <c r="G554" s="87"/>
      <c r="H554" s="88"/>
      <c r="I554" s="89" t="str">
        <f>IF(A554="","",VLOOKUP(A554,'[1]TARIF JEUX 2021-2022'!$A$6874:$G$11477,3,0))</f>
        <v/>
      </c>
      <c r="J554" s="90" t="str">
        <f>IF(A554="","",VLOOKUP(A554,'[1]TARIF JEUX 2021-2022'!$A$6874:$G$11477,4,0))</f>
        <v/>
      </c>
      <c r="K554" s="91" t="str">
        <f>IF(A554="","",VLOOKUP(A554,'[1]TARIF JEUX 2021-2022'!$A$6874:$G$11477,5,0))</f>
        <v/>
      </c>
      <c r="L554" s="92" t="str">
        <f t="shared" si="25"/>
        <v/>
      </c>
      <c r="M554" s="92" t="str">
        <f t="shared" si="26"/>
        <v/>
      </c>
      <c r="N554" s="92" t="str">
        <f t="shared" si="27"/>
        <v/>
      </c>
    </row>
    <row r="555" spans="1:14" ht="18" customHeight="1" x14ac:dyDescent="0.25">
      <c r="A555" s="86"/>
      <c r="B555" s="87" t="str">
        <f>IF(A555="","",VLOOKUP(A555,'[1]TARIF JEUX 2021-2022'!$A$6874:$G$11477,2,0))</f>
        <v/>
      </c>
      <c r="C555" s="87"/>
      <c r="D555" s="87"/>
      <c r="E555" s="87"/>
      <c r="F555" s="87"/>
      <c r="G555" s="87"/>
      <c r="H555" s="88"/>
      <c r="I555" s="89" t="str">
        <f>IF(A555="","",VLOOKUP(A555,'[1]TARIF JEUX 2021-2022'!$A$6874:$G$11477,3,0))</f>
        <v/>
      </c>
      <c r="J555" s="90" t="str">
        <f>IF(A555="","",VLOOKUP(A555,'[1]TARIF JEUX 2021-2022'!$A$6874:$G$11477,4,0))</f>
        <v/>
      </c>
      <c r="K555" s="91" t="str">
        <f>IF(A555="","",VLOOKUP(A555,'[1]TARIF JEUX 2021-2022'!$A$6874:$G$11477,5,0))</f>
        <v/>
      </c>
      <c r="L555" s="92" t="str">
        <f t="shared" si="25"/>
        <v/>
      </c>
      <c r="M555" s="92" t="str">
        <f t="shared" si="26"/>
        <v/>
      </c>
      <c r="N555" s="92" t="str">
        <f t="shared" si="27"/>
        <v/>
      </c>
    </row>
    <row r="556" spans="1:14" ht="18" customHeight="1" x14ac:dyDescent="0.25">
      <c r="A556" s="86"/>
      <c r="B556" s="87" t="str">
        <f>IF(A556="","",VLOOKUP(A556,'[1]TARIF JEUX 2021-2022'!$A$6874:$G$11477,2,0))</f>
        <v/>
      </c>
      <c r="C556" s="87"/>
      <c r="D556" s="87"/>
      <c r="E556" s="87"/>
      <c r="F556" s="87"/>
      <c r="G556" s="87"/>
      <c r="H556" s="88"/>
      <c r="I556" s="89" t="str">
        <f>IF(A556="","",VLOOKUP(A556,'[1]TARIF JEUX 2021-2022'!$A$6874:$G$11477,3,0))</f>
        <v/>
      </c>
      <c r="J556" s="90" t="str">
        <f>IF(A556="","",VLOOKUP(A556,'[1]TARIF JEUX 2021-2022'!$A$6874:$G$11477,4,0))</f>
        <v/>
      </c>
      <c r="K556" s="91" t="str">
        <f>IF(A556="","",VLOOKUP(A556,'[1]TARIF JEUX 2021-2022'!$A$6874:$G$11477,5,0))</f>
        <v/>
      </c>
      <c r="L556" s="92" t="str">
        <f t="shared" si="25"/>
        <v/>
      </c>
      <c r="M556" s="92" t="str">
        <f t="shared" si="26"/>
        <v/>
      </c>
      <c r="N556" s="92" t="str">
        <f t="shared" si="27"/>
        <v/>
      </c>
    </row>
    <row r="557" spans="1:14" ht="18" customHeight="1" x14ac:dyDescent="0.25">
      <c r="A557" s="86"/>
      <c r="B557" s="87" t="str">
        <f>IF(A557="","",VLOOKUP(A557,'[1]TARIF JEUX 2021-2022'!$A$6874:$G$11477,2,0))</f>
        <v/>
      </c>
      <c r="C557" s="87"/>
      <c r="D557" s="87"/>
      <c r="E557" s="87"/>
      <c r="F557" s="87"/>
      <c r="G557" s="87"/>
      <c r="H557" s="88"/>
      <c r="I557" s="89" t="str">
        <f>IF(A557="","",VLOOKUP(A557,'[1]TARIF JEUX 2021-2022'!$A$6874:$G$11477,3,0))</f>
        <v/>
      </c>
      <c r="J557" s="90" t="str">
        <f>IF(A557="","",VLOOKUP(A557,'[1]TARIF JEUX 2021-2022'!$A$6874:$G$11477,4,0))</f>
        <v/>
      </c>
      <c r="K557" s="91" t="str">
        <f>IF(A557="","",VLOOKUP(A557,'[1]TARIF JEUX 2021-2022'!$A$6874:$G$11477,5,0))</f>
        <v/>
      </c>
      <c r="L557" s="92" t="str">
        <f t="shared" si="25"/>
        <v/>
      </c>
      <c r="M557" s="92" t="str">
        <f t="shared" si="26"/>
        <v/>
      </c>
      <c r="N557" s="92" t="str">
        <f t="shared" si="27"/>
        <v/>
      </c>
    </row>
    <row r="558" spans="1:14" ht="18" customHeight="1" x14ac:dyDescent="0.25">
      <c r="A558" s="86"/>
      <c r="B558" s="87" t="str">
        <f>IF(A558="","",VLOOKUP(A558,'[1]TARIF JEUX 2021-2022'!$A$6874:$G$11477,2,0))</f>
        <v/>
      </c>
      <c r="C558" s="87"/>
      <c r="D558" s="87"/>
      <c r="E558" s="87"/>
      <c r="F558" s="87"/>
      <c r="G558" s="87"/>
      <c r="H558" s="88"/>
      <c r="I558" s="89" t="str">
        <f>IF(A558="","",VLOOKUP(A558,'[1]TARIF JEUX 2021-2022'!$A$6874:$G$11477,3,0))</f>
        <v/>
      </c>
      <c r="J558" s="90" t="str">
        <f>IF(A558="","",VLOOKUP(A558,'[1]TARIF JEUX 2021-2022'!$A$6874:$G$11477,4,0))</f>
        <v/>
      </c>
      <c r="K558" s="91" t="str">
        <f>IF(A558="","",VLOOKUP(A558,'[1]TARIF JEUX 2021-2022'!$A$6874:$G$11477,5,0))</f>
        <v/>
      </c>
      <c r="L558" s="92" t="str">
        <f t="shared" si="25"/>
        <v/>
      </c>
      <c r="M558" s="92" t="str">
        <f t="shared" si="26"/>
        <v/>
      </c>
      <c r="N558" s="92" t="str">
        <f t="shared" si="27"/>
        <v/>
      </c>
    </row>
    <row r="559" spans="1:14" ht="18" customHeight="1" x14ac:dyDescent="0.25">
      <c r="A559" s="86"/>
      <c r="B559" s="87" t="str">
        <f>IF(A559="","",VLOOKUP(A559,'[1]TARIF JEUX 2021-2022'!$A$6874:$G$11477,2,0))</f>
        <v/>
      </c>
      <c r="C559" s="87"/>
      <c r="D559" s="87"/>
      <c r="E559" s="87"/>
      <c r="F559" s="87"/>
      <c r="G559" s="87"/>
      <c r="H559" s="88"/>
      <c r="I559" s="89" t="str">
        <f>IF(A559="","",VLOOKUP(A559,'[1]TARIF JEUX 2021-2022'!$A$6874:$G$11477,3,0))</f>
        <v/>
      </c>
      <c r="J559" s="90" t="str">
        <f>IF(A559="","",VLOOKUP(A559,'[1]TARIF JEUX 2021-2022'!$A$6874:$G$11477,4,0))</f>
        <v/>
      </c>
      <c r="K559" s="91" t="str">
        <f>IF(A559="","",VLOOKUP(A559,'[1]TARIF JEUX 2021-2022'!$A$6874:$G$11477,5,0))</f>
        <v/>
      </c>
      <c r="L559" s="92" t="str">
        <f t="shared" si="25"/>
        <v/>
      </c>
      <c r="M559" s="92" t="str">
        <f t="shared" si="26"/>
        <v/>
      </c>
      <c r="N559" s="92" t="str">
        <f t="shared" si="27"/>
        <v/>
      </c>
    </row>
    <row r="560" spans="1:14" ht="18" customHeight="1" x14ac:dyDescent="0.25">
      <c r="A560" s="86"/>
      <c r="B560" s="87" t="str">
        <f>IF(A560="","",VLOOKUP(A560,'[1]TARIF JEUX 2021-2022'!$A$6874:$G$11477,2,0))</f>
        <v/>
      </c>
      <c r="C560" s="87"/>
      <c r="D560" s="87"/>
      <c r="E560" s="87"/>
      <c r="F560" s="87"/>
      <c r="G560" s="87"/>
      <c r="H560" s="88"/>
      <c r="I560" s="89" t="str">
        <f>IF(A560="","",VLOOKUP(A560,'[1]TARIF JEUX 2021-2022'!$A$6874:$G$11477,3,0))</f>
        <v/>
      </c>
      <c r="J560" s="90" t="str">
        <f>IF(A560="","",VLOOKUP(A560,'[1]TARIF JEUX 2021-2022'!$A$6874:$G$11477,4,0))</f>
        <v/>
      </c>
      <c r="K560" s="91" t="str">
        <f>IF(A560="","",VLOOKUP(A560,'[1]TARIF JEUX 2021-2022'!$A$6874:$G$11477,5,0))</f>
        <v/>
      </c>
      <c r="L560" s="92" t="str">
        <f t="shared" si="25"/>
        <v/>
      </c>
      <c r="M560" s="92" t="str">
        <f t="shared" si="26"/>
        <v/>
      </c>
      <c r="N560" s="92" t="str">
        <f t="shared" si="27"/>
        <v/>
      </c>
    </row>
    <row r="561" spans="1:14" ht="18" customHeight="1" x14ac:dyDescent="0.25">
      <c r="A561" s="86"/>
      <c r="B561" s="87" t="str">
        <f>IF(A561="","",VLOOKUP(A561,'[1]TARIF JEUX 2021-2022'!$A$6874:$G$11477,2,0))</f>
        <v/>
      </c>
      <c r="C561" s="87"/>
      <c r="D561" s="87"/>
      <c r="E561" s="87"/>
      <c r="F561" s="87"/>
      <c r="G561" s="87"/>
      <c r="H561" s="88"/>
      <c r="I561" s="89" t="str">
        <f>IF(A561="","",VLOOKUP(A561,'[1]TARIF JEUX 2021-2022'!$A$6874:$G$11477,3,0))</f>
        <v/>
      </c>
      <c r="J561" s="90" t="str">
        <f>IF(A561="","",VLOOKUP(A561,'[1]TARIF JEUX 2021-2022'!$A$6874:$G$11477,4,0))</f>
        <v/>
      </c>
      <c r="K561" s="91" t="str">
        <f>IF(A561="","",VLOOKUP(A561,'[1]TARIF JEUX 2021-2022'!$A$6874:$G$11477,5,0))</f>
        <v/>
      </c>
      <c r="L561" s="92" t="str">
        <f t="shared" si="25"/>
        <v/>
      </c>
      <c r="M561" s="92" t="str">
        <f t="shared" si="26"/>
        <v/>
      </c>
      <c r="N561" s="92" t="str">
        <f t="shared" si="27"/>
        <v/>
      </c>
    </row>
    <row r="562" spans="1:14" ht="18" customHeight="1" x14ac:dyDescent="0.25">
      <c r="A562" s="86"/>
      <c r="B562" s="87" t="str">
        <f>IF(A562="","",VLOOKUP(A562,'[1]TARIF JEUX 2021-2022'!$A$6874:$G$11477,2,0))</f>
        <v/>
      </c>
      <c r="C562" s="87"/>
      <c r="D562" s="87"/>
      <c r="E562" s="87"/>
      <c r="F562" s="87"/>
      <c r="G562" s="87"/>
      <c r="H562" s="88"/>
      <c r="I562" s="89" t="str">
        <f>IF(A562="","",VLOOKUP(A562,'[1]TARIF JEUX 2021-2022'!$A$6874:$G$11477,3,0))</f>
        <v/>
      </c>
      <c r="J562" s="90" t="str">
        <f>IF(A562="","",VLOOKUP(A562,'[1]TARIF JEUX 2021-2022'!$A$6874:$G$11477,4,0))</f>
        <v/>
      </c>
      <c r="K562" s="91" t="str">
        <f>IF(A562="","",VLOOKUP(A562,'[1]TARIF JEUX 2021-2022'!$A$6874:$G$11477,5,0))</f>
        <v/>
      </c>
      <c r="L562" s="92" t="str">
        <f t="shared" si="25"/>
        <v/>
      </c>
      <c r="M562" s="92" t="str">
        <f t="shared" si="26"/>
        <v/>
      </c>
      <c r="N562" s="92" t="str">
        <f t="shared" si="27"/>
        <v/>
      </c>
    </row>
    <row r="563" spans="1:14" ht="18" customHeight="1" x14ac:dyDescent="0.25">
      <c r="A563" s="86"/>
      <c r="B563" s="87" t="str">
        <f>IF(A563="","",VLOOKUP(A563,'[1]TARIF JEUX 2021-2022'!$A$6874:$G$11477,2,0))</f>
        <v/>
      </c>
      <c r="C563" s="87"/>
      <c r="D563" s="87"/>
      <c r="E563" s="87"/>
      <c r="F563" s="87"/>
      <c r="G563" s="87"/>
      <c r="H563" s="88"/>
      <c r="I563" s="89" t="str">
        <f>IF(A563="","",VLOOKUP(A563,'[1]TARIF JEUX 2021-2022'!$A$6874:$G$11477,3,0))</f>
        <v/>
      </c>
      <c r="J563" s="90" t="str">
        <f>IF(A563="","",VLOOKUP(A563,'[1]TARIF JEUX 2021-2022'!$A$6874:$G$11477,4,0))</f>
        <v/>
      </c>
      <c r="K563" s="91" t="str">
        <f>IF(A563="","",VLOOKUP(A563,'[1]TARIF JEUX 2021-2022'!$A$6874:$G$11477,5,0))</f>
        <v/>
      </c>
      <c r="L563" s="92" t="str">
        <f t="shared" si="25"/>
        <v/>
      </c>
      <c r="M563" s="92" t="str">
        <f t="shared" si="26"/>
        <v/>
      </c>
      <c r="N563" s="92" t="str">
        <f t="shared" si="27"/>
        <v/>
      </c>
    </row>
    <row r="564" spans="1:14" ht="18" customHeight="1" x14ac:dyDescent="0.25">
      <c r="A564" s="86"/>
      <c r="B564" s="87" t="str">
        <f>IF(A564="","",VLOOKUP(A564,'[1]TARIF JEUX 2021-2022'!$A$6874:$G$11477,2,0))</f>
        <v/>
      </c>
      <c r="C564" s="87"/>
      <c r="D564" s="87"/>
      <c r="E564" s="87"/>
      <c r="F564" s="87"/>
      <c r="G564" s="87"/>
      <c r="H564" s="88"/>
      <c r="I564" s="89" t="str">
        <f>IF(A564="","",VLOOKUP(A564,'[1]TARIF JEUX 2021-2022'!$A$6874:$G$11477,3,0))</f>
        <v/>
      </c>
      <c r="J564" s="90" t="str">
        <f>IF(A564="","",VLOOKUP(A564,'[1]TARIF JEUX 2021-2022'!$A$6874:$G$11477,4,0))</f>
        <v/>
      </c>
      <c r="K564" s="91" t="str">
        <f>IF(A564="","",VLOOKUP(A564,'[1]TARIF JEUX 2021-2022'!$A$6874:$G$11477,5,0))</f>
        <v/>
      </c>
      <c r="L564" s="92" t="str">
        <f t="shared" si="25"/>
        <v/>
      </c>
      <c r="M564" s="92" t="str">
        <f t="shared" si="26"/>
        <v/>
      </c>
      <c r="N564" s="92" t="str">
        <f t="shared" si="27"/>
        <v/>
      </c>
    </row>
    <row r="565" spans="1:14" ht="18" customHeight="1" x14ac:dyDescent="0.25">
      <c r="A565" s="86"/>
      <c r="B565" s="87" t="str">
        <f>IF(A565="","",VLOOKUP(A565,'[1]TARIF JEUX 2021-2022'!$A$6874:$G$11477,2,0))</f>
        <v/>
      </c>
      <c r="C565" s="87"/>
      <c r="D565" s="87"/>
      <c r="E565" s="87"/>
      <c r="F565" s="87"/>
      <c r="G565" s="87"/>
      <c r="H565" s="88"/>
      <c r="I565" s="89" t="str">
        <f>IF(A565="","",VLOOKUP(A565,'[1]TARIF JEUX 2021-2022'!$A$6874:$G$11477,3,0))</f>
        <v/>
      </c>
      <c r="J565" s="90" t="str">
        <f>IF(A565="","",VLOOKUP(A565,'[1]TARIF JEUX 2021-2022'!$A$6874:$G$11477,4,0))</f>
        <v/>
      </c>
      <c r="K565" s="91" t="str">
        <f>IF(A565="","",VLOOKUP(A565,'[1]TARIF JEUX 2021-2022'!$A$6874:$G$11477,5,0))</f>
        <v/>
      </c>
      <c r="L565" s="92" t="str">
        <f t="shared" si="25"/>
        <v/>
      </c>
      <c r="M565" s="92" t="str">
        <f t="shared" si="26"/>
        <v/>
      </c>
      <c r="N565" s="92" t="str">
        <f t="shared" si="27"/>
        <v/>
      </c>
    </row>
    <row r="566" spans="1:14" ht="18" customHeight="1" x14ac:dyDescent="0.25">
      <c r="A566" s="86"/>
      <c r="B566" s="87" t="str">
        <f>IF(A566="","",VLOOKUP(A566,'[1]TARIF JEUX 2021-2022'!$A$6874:$G$11477,2,0))</f>
        <v/>
      </c>
      <c r="C566" s="87"/>
      <c r="D566" s="87"/>
      <c r="E566" s="87"/>
      <c r="F566" s="87"/>
      <c r="G566" s="87"/>
      <c r="H566" s="88"/>
      <c r="I566" s="89" t="str">
        <f>IF(A566="","",VLOOKUP(A566,'[1]TARIF JEUX 2021-2022'!$A$6874:$G$11477,3,0))</f>
        <v/>
      </c>
      <c r="J566" s="90" t="str">
        <f>IF(A566="","",VLOOKUP(A566,'[1]TARIF JEUX 2021-2022'!$A$6874:$G$11477,4,0))</f>
        <v/>
      </c>
      <c r="K566" s="91" t="str">
        <f>IF(A566="","",VLOOKUP(A566,'[1]TARIF JEUX 2021-2022'!$A$6874:$G$11477,5,0))</f>
        <v/>
      </c>
      <c r="L566" s="92" t="str">
        <f t="shared" si="25"/>
        <v/>
      </c>
      <c r="M566" s="92" t="str">
        <f t="shared" si="26"/>
        <v/>
      </c>
      <c r="N566" s="92" t="str">
        <f t="shared" si="27"/>
        <v/>
      </c>
    </row>
    <row r="567" spans="1:14" ht="18" customHeight="1" x14ac:dyDescent="0.25">
      <c r="A567" s="86"/>
      <c r="B567" s="87" t="str">
        <f>IF(A567="","",VLOOKUP(A567,'[1]TARIF JEUX 2021-2022'!$A$6874:$G$11477,2,0))</f>
        <v/>
      </c>
      <c r="C567" s="87"/>
      <c r="D567" s="87"/>
      <c r="E567" s="87"/>
      <c r="F567" s="87"/>
      <c r="G567" s="87"/>
      <c r="H567" s="88"/>
      <c r="I567" s="89" t="str">
        <f>IF(A567="","",VLOOKUP(A567,'[1]TARIF JEUX 2021-2022'!$A$6874:$G$11477,3,0))</f>
        <v/>
      </c>
      <c r="J567" s="90" t="str">
        <f>IF(A567="","",VLOOKUP(A567,'[1]TARIF JEUX 2021-2022'!$A$6874:$G$11477,4,0))</f>
        <v/>
      </c>
      <c r="K567" s="91" t="str">
        <f>IF(A567="","",VLOOKUP(A567,'[1]TARIF JEUX 2021-2022'!$A$6874:$G$11477,5,0))</f>
        <v/>
      </c>
      <c r="L567" s="92" t="str">
        <f t="shared" si="25"/>
        <v/>
      </c>
      <c r="M567" s="92" t="str">
        <f t="shared" si="26"/>
        <v/>
      </c>
      <c r="N567" s="92" t="str">
        <f t="shared" si="27"/>
        <v/>
      </c>
    </row>
    <row r="568" spans="1:14" ht="18" customHeight="1" x14ac:dyDescent="0.25">
      <c r="A568" s="86"/>
      <c r="B568" s="87" t="str">
        <f>IF(A568="","",VLOOKUP(A568,'[1]TARIF JEUX 2021-2022'!$A$6874:$G$11477,2,0))</f>
        <v/>
      </c>
      <c r="C568" s="87"/>
      <c r="D568" s="87"/>
      <c r="E568" s="87"/>
      <c r="F568" s="87"/>
      <c r="G568" s="87"/>
      <c r="H568" s="88"/>
      <c r="I568" s="89" t="str">
        <f>IF(A568="","",VLOOKUP(A568,'[1]TARIF JEUX 2021-2022'!$A$6874:$G$11477,3,0))</f>
        <v/>
      </c>
      <c r="J568" s="90" t="str">
        <f>IF(A568="","",VLOOKUP(A568,'[1]TARIF JEUX 2021-2022'!$A$6874:$G$11477,4,0))</f>
        <v/>
      </c>
      <c r="K568" s="91" t="str">
        <f>IF(A568="","",VLOOKUP(A568,'[1]TARIF JEUX 2021-2022'!$A$6874:$G$11477,5,0))</f>
        <v/>
      </c>
      <c r="L568" s="92" t="str">
        <f t="shared" si="25"/>
        <v/>
      </c>
      <c r="M568" s="92" t="str">
        <f t="shared" si="26"/>
        <v/>
      </c>
      <c r="N568" s="92" t="str">
        <f t="shared" si="27"/>
        <v/>
      </c>
    </row>
    <row r="569" spans="1:14" ht="18" customHeight="1" x14ac:dyDescent="0.25">
      <c r="A569" s="86"/>
      <c r="B569" s="87" t="str">
        <f>IF(A569="","",VLOOKUP(A569,'[1]TARIF JEUX 2021-2022'!$A$6874:$G$11477,2,0))</f>
        <v/>
      </c>
      <c r="C569" s="87"/>
      <c r="D569" s="87"/>
      <c r="E569" s="87"/>
      <c r="F569" s="87"/>
      <c r="G569" s="87"/>
      <c r="H569" s="88"/>
      <c r="I569" s="89" t="str">
        <f>IF(A569="","",VLOOKUP(A569,'[1]TARIF JEUX 2021-2022'!$A$6874:$G$11477,3,0))</f>
        <v/>
      </c>
      <c r="J569" s="90" t="str">
        <f>IF(A569="","",VLOOKUP(A569,'[1]TARIF JEUX 2021-2022'!$A$6874:$G$11477,4,0))</f>
        <v/>
      </c>
      <c r="K569" s="91" t="str">
        <f>IF(A569="","",VLOOKUP(A569,'[1]TARIF JEUX 2021-2022'!$A$6874:$G$11477,5,0))</f>
        <v/>
      </c>
      <c r="L569" s="92" t="str">
        <f t="shared" si="25"/>
        <v/>
      </c>
      <c r="M569" s="92" t="str">
        <f t="shared" si="26"/>
        <v/>
      </c>
      <c r="N569" s="92" t="str">
        <f t="shared" si="27"/>
        <v/>
      </c>
    </row>
    <row r="570" spans="1:14" ht="18" customHeight="1" x14ac:dyDescent="0.25">
      <c r="A570" s="86"/>
      <c r="B570" s="87" t="str">
        <f>IF(A570="","",VLOOKUP(A570,'[1]TARIF JEUX 2021-2022'!$A$6874:$G$11477,2,0))</f>
        <v/>
      </c>
      <c r="C570" s="87"/>
      <c r="D570" s="87"/>
      <c r="E570" s="87"/>
      <c r="F570" s="87"/>
      <c r="G570" s="87"/>
      <c r="H570" s="88"/>
      <c r="I570" s="89" t="str">
        <f>IF(A570="","",VLOOKUP(A570,'[1]TARIF JEUX 2021-2022'!$A$6874:$G$11477,3,0))</f>
        <v/>
      </c>
      <c r="J570" s="90" t="str">
        <f>IF(A570="","",VLOOKUP(A570,'[1]TARIF JEUX 2021-2022'!$A$6874:$G$11477,4,0))</f>
        <v/>
      </c>
      <c r="K570" s="91" t="str">
        <f>IF(A570="","",VLOOKUP(A570,'[1]TARIF JEUX 2021-2022'!$A$6874:$G$11477,5,0))</f>
        <v/>
      </c>
      <c r="L570" s="92" t="str">
        <f t="shared" si="25"/>
        <v/>
      </c>
      <c r="M570" s="92" t="str">
        <f t="shared" si="26"/>
        <v/>
      </c>
      <c r="N570" s="92" t="str">
        <f t="shared" si="27"/>
        <v/>
      </c>
    </row>
    <row r="571" spans="1:14" ht="18" customHeight="1" x14ac:dyDescent="0.25">
      <c r="A571" s="86"/>
      <c r="B571" s="87" t="str">
        <f>IF(A571="","",VLOOKUP(A571,'[1]TARIF JEUX 2021-2022'!$A$6874:$G$11477,2,0))</f>
        <v/>
      </c>
      <c r="C571" s="87"/>
      <c r="D571" s="87"/>
      <c r="E571" s="87"/>
      <c r="F571" s="87"/>
      <c r="G571" s="87"/>
      <c r="H571" s="88"/>
      <c r="I571" s="89" t="str">
        <f>IF(A571="","",VLOOKUP(A571,'[1]TARIF JEUX 2021-2022'!$A$6874:$G$11477,3,0))</f>
        <v/>
      </c>
      <c r="J571" s="90" t="str">
        <f>IF(A571="","",VLOOKUP(A571,'[1]TARIF JEUX 2021-2022'!$A$6874:$G$11477,4,0))</f>
        <v/>
      </c>
      <c r="K571" s="91" t="str">
        <f>IF(A571="","",VLOOKUP(A571,'[1]TARIF JEUX 2021-2022'!$A$6874:$G$11477,5,0))</f>
        <v/>
      </c>
      <c r="L571" s="92" t="str">
        <f t="shared" si="25"/>
        <v/>
      </c>
      <c r="M571" s="92" t="str">
        <f t="shared" si="26"/>
        <v/>
      </c>
      <c r="N571" s="92" t="str">
        <f t="shared" si="27"/>
        <v/>
      </c>
    </row>
    <row r="572" spans="1:14" ht="18" customHeight="1" x14ac:dyDescent="0.25">
      <c r="A572" s="86"/>
      <c r="B572" s="87" t="str">
        <f>IF(A572="","",VLOOKUP(A572,'[1]TARIF JEUX 2021-2022'!$A$6874:$G$11477,2,0))</f>
        <v/>
      </c>
      <c r="C572" s="87"/>
      <c r="D572" s="87"/>
      <c r="E572" s="87"/>
      <c r="F572" s="87"/>
      <c r="G572" s="87"/>
      <c r="H572" s="88"/>
      <c r="I572" s="89" t="str">
        <f>IF(A572="","",VLOOKUP(A572,'[1]TARIF JEUX 2021-2022'!$A$6874:$G$11477,3,0))</f>
        <v/>
      </c>
      <c r="J572" s="90" t="str">
        <f>IF(A572="","",VLOOKUP(A572,'[1]TARIF JEUX 2021-2022'!$A$6874:$G$11477,4,0))</f>
        <v/>
      </c>
      <c r="K572" s="91" t="str">
        <f>IF(A572="","",VLOOKUP(A572,'[1]TARIF JEUX 2021-2022'!$A$6874:$G$11477,5,0))</f>
        <v/>
      </c>
      <c r="L572" s="92" t="str">
        <f t="shared" si="25"/>
        <v/>
      </c>
      <c r="M572" s="92" t="str">
        <f t="shared" si="26"/>
        <v/>
      </c>
      <c r="N572" s="92" t="str">
        <f t="shared" si="27"/>
        <v/>
      </c>
    </row>
    <row r="573" spans="1:14" ht="32.25" customHeight="1" x14ac:dyDescent="0.25">
      <c r="K573" s="94" t="s">
        <v>27</v>
      </c>
      <c r="L573" s="95">
        <f>SUM(L22:L572)</f>
        <v>0</v>
      </c>
      <c r="M573" s="95">
        <f>SUM(M22:M572)</f>
        <v>0</v>
      </c>
      <c r="N573" s="95">
        <f>SUM(N22:N572)</f>
        <v>0</v>
      </c>
    </row>
  </sheetData>
  <sheetProtection algorithmName="SHA-512" hashValue="pV3TBy8zU7lXZYaUVHHH/DykJTmWelv/1xz3wIKA3mbdLyqA6oiJEwUJzA9u2GyOyl4RtKZYyujhBF5LnVeZYA==" saltValue="3MYEi1s8UwwfiLIV9vhmQw==" spinCount="100000" sheet="1" objects="1" scenarios="1"/>
  <mergeCells count="573">
    <mergeCell ref="B567:G567"/>
    <mergeCell ref="B568:G568"/>
    <mergeCell ref="B569:G569"/>
    <mergeCell ref="B570:G570"/>
    <mergeCell ref="B571:G571"/>
    <mergeCell ref="B572:G572"/>
    <mergeCell ref="B561:G561"/>
    <mergeCell ref="B562:G562"/>
    <mergeCell ref="B563:G563"/>
    <mergeCell ref="B564:G564"/>
    <mergeCell ref="B565:G565"/>
    <mergeCell ref="B566:G566"/>
    <mergeCell ref="B555:G555"/>
    <mergeCell ref="B556:G556"/>
    <mergeCell ref="B557:G557"/>
    <mergeCell ref="B558:G558"/>
    <mergeCell ref="B559:G559"/>
    <mergeCell ref="B560:G560"/>
    <mergeCell ref="B549:G549"/>
    <mergeCell ref="B550:G550"/>
    <mergeCell ref="B551:G551"/>
    <mergeCell ref="B552:G552"/>
    <mergeCell ref="B553:G553"/>
    <mergeCell ref="B554:G554"/>
    <mergeCell ref="B543:G543"/>
    <mergeCell ref="B544:G544"/>
    <mergeCell ref="B545:G545"/>
    <mergeCell ref="B546:G546"/>
    <mergeCell ref="B547:G547"/>
    <mergeCell ref="B548:G548"/>
    <mergeCell ref="B537:G537"/>
    <mergeCell ref="B538:G538"/>
    <mergeCell ref="B539:G539"/>
    <mergeCell ref="B540:G540"/>
    <mergeCell ref="B541:G541"/>
    <mergeCell ref="B542:G542"/>
    <mergeCell ref="B531:G531"/>
    <mergeCell ref="B532:G532"/>
    <mergeCell ref="B533:G533"/>
    <mergeCell ref="B534:G534"/>
    <mergeCell ref="B535:G535"/>
    <mergeCell ref="B536:G536"/>
    <mergeCell ref="B525:G525"/>
    <mergeCell ref="B526:G526"/>
    <mergeCell ref="B527:G527"/>
    <mergeCell ref="B528:G528"/>
    <mergeCell ref="B529:G529"/>
    <mergeCell ref="B530:G530"/>
    <mergeCell ref="B519:G519"/>
    <mergeCell ref="B520:G520"/>
    <mergeCell ref="B521:G521"/>
    <mergeCell ref="B522:G522"/>
    <mergeCell ref="B523:G523"/>
    <mergeCell ref="B524:G524"/>
    <mergeCell ref="B513:G513"/>
    <mergeCell ref="B514:G514"/>
    <mergeCell ref="B515:G515"/>
    <mergeCell ref="B516:G516"/>
    <mergeCell ref="B517:G517"/>
    <mergeCell ref="B518:G518"/>
    <mergeCell ref="B507:G507"/>
    <mergeCell ref="B508:G508"/>
    <mergeCell ref="B509:G509"/>
    <mergeCell ref="B510:G510"/>
    <mergeCell ref="B511:G511"/>
    <mergeCell ref="B512:G512"/>
    <mergeCell ref="B501:G501"/>
    <mergeCell ref="B502:G502"/>
    <mergeCell ref="B503:G503"/>
    <mergeCell ref="B504:G504"/>
    <mergeCell ref="B505:G505"/>
    <mergeCell ref="B506:G506"/>
    <mergeCell ref="B495:G495"/>
    <mergeCell ref="B496:G496"/>
    <mergeCell ref="B497:G497"/>
    <mergeCell ref="B498:G498"/>
    <mergeCell ref="B499:G499"/>
    <mergeCell ref="B500:G500"/>
    <mergeCell ref="B489:G489"/>
    <mergeCell ref="B490:G490"/>
    <mergeCell ref="B491:G491"/>
    <mergeCell ref="B492:G492"/>
    <mergeCell ref="B493:G493"/>
    <mergeCell ref="B494:G494"/>
    <mergeCell ref="B483:G483"/>
    <mergeCell ref="B484:G484"/>
    <mergeCell ref="B485:G485"/>
    <mergeCell ref="B486:G486"/>
    <mergeCell ref="B487:G487"/>
    <mergeCell ref="B488:G488"/>
    <mergeCell ref="B477:G477"/>
    <mergeCell ref="B478:G478"/>
    <mergeCell ref="B479:G479"/>
    <mergeCell ref="B480:G480"/>
    <mergeCell ref="B481:G481"/>
    <mergeCell ref="B482:G482"/>
    <mergeCell ref="B471:G471"/>
    <mergeCell ref="B472:G472"/>
    <mergeCell ref="B473:G473"/>
    <mergeCell ref="B474:G474"/>
    <mergeCell ref="B475:G475"/>
    <mergeCell ref="B476:G476"/>
    <mergeCell ref="B465:G465"/>
    <mergeCell ref="B466:G466"/>
    <mergeCell ref="B467:G467"/>
    <mergeCell ref="B468:G468"/>
    <mergeCell ref="B469:G469"/>
    <mergeCell ref="B470:G470"/>
    <mergeCell ref="B459:G459"/>
    <mergeCell ref="B460:G460"/>
    <mergeCell ref="B461:G461"/>
    <mergeCell ref="B462:G462"/>
    <mergeCell ref="B463:G463"/>
    <mergeCell ref="B464:G464"/>
    <mergeCell ref="B453:G453"/>
    <mergeCell ref="B454:G454"/>
    <mergeCell ref="B455:G455"/>
    <mergeCell ref="B456:G456"/>
    <mergeCell ref="B457:G457"/>
    <mergeCell ref="B458:G458"/>
    <mergeCell ref="B447:G447"/>
    <mergeCell ref="B448:G448"/>
    <mergeCell ref="B449:G449"/>
    <mergeCell ref="B450:G450"/>
    <mergeCell ref="B451:G451"/>
    <mergeCell ref="B452:G452"/>
    <mergeCell ref="B441:G441"/>
    <mergeCell ref="B442:G442"/>
    <mergeCell ref="B443:G443"/>
    <mergeCell ref="B444:G444"/>
    <mergeCell ref="B445:G445"/>
    <mergeCell ref="B446:G446"/>
    <mergeCell ref="B435:G435"/>
    <mergeCell ref="B436:G436"/>
    <mergeCell ref="B437:G437"/>
    <mergeCell ref="B438:G438"/>
    <mergeCell ref="B439:G439"/>
    <mergeCell ref="B440:G440"/>
    <mergeCell ref="B429:G429"/>
    <mergeCell ref="B430:G430"/>
    <mergeCell ref="B431:G431"/>
    <mergeCell ref="B432:G432"/>
    <mergeCell ref="B433:G433"/>
    <mergeCell ref="B434:G434"/>
    <mergeCell ref="B423:G423"/>
    <mergeCell ref="B424:G424"/>
    <mergeCell ref="B425:G425"/>
    <mergeCell ref="B426:G426"/>
    <mergeCell ref="B427:G427"/>
    <mergeCell ref="B428:G428"/>
    <mergeCell ref="B417:G417"/>
    <mergeCell ref="B418:G418"/>
    <mergeCell ref="B419:G419"/>
    <mergeCell ref="B420:G420"/>
    <mergeCell ref="B421:G421"/>
    <mergeCell ref="B422:G422"/>
    <mergeCell ref="B411:G411"/>
    <mergeCell ref="B412:G412"/>
    <mergeCell ref="B413:G413"/>
    <mergeCell ref="B414:G414"/>
    <mergeCell ref="B415:G415"/>
    <mergeCell ref="B416:G416"/>
    <mergeCell ref="B405:G405"/>
    <mergeCell ref="B406:G406"/>
    <mergeCell ref="B407:G407"/>
    <mergeCell ref="B408:G408"/>
    <mergeCell ref="B409:G409"/>
    <mergeCell ref="B410:G410"/>
    <mergeCell ref="B399:G399"/>
    <mergeCell ref="B400:G400"/>
    <mergeCell ref="B401:G401"/>
    <mergeCell ref="B402:G402"/>
    <mergeCell ref="B403:G403"/>
    <mergeCell ref="B404:G404"/>
    <mergeCell ref="B393:G393"/>
    <mergeCell ref="B394:G394"/>
    <mergeCell ref="B395:G395"/>
    <mergeCell ref="B396:G396"/>
    <mergeCell ref="B397:G397"/>
    <mergeCell ref="B398:G398"/>
    <mergeCell ref="B387:G387"/>
    <mergeCell ref="B388:G388"/>
    <mergeCell ref="B389:G389"/>
    <mergeCell ref="B390:G390"/>
    <mergeCell ref="B391:G391"/>
    <mergeCell ref="B392:G392"/>
    <mergeCell ref="B381:G381"/>
    <mergeCell ref="B382:G382"/>
    <mergeCell ref="B383:G383"/>
    <mergeCell ref="B384:G384"/>
    <mergeCell ref="B385:G385"/>
    <mergeCell ref="B386:G386"/>
    <mergeCell ref="B375:G375"/>
    <mergeCell ref="B376:G376"/>
    <mergeCell ref="B377:G377"/>
    <mergeCell ref="B378:G378"/>
    <mergeCell ref="B379:G379"/>
    <mergeCell ref="B380:G380"/>
    <mergeCell ref="B369:G369"/>
    <mergeCell ref="B370:G370"/>
    <mergeCell ref="B371:G371"/>
    <mergeCell ref="B372:G372"/>
    <mergeCell ref="B373:G373"/>
    <mergeCell ref="B374:G374"/>
    <mergeCell ref="B363:G363"/>
    <mergeCell ref="B364:G364"/>
    <mergeCell ref="B365:G365"/>
    <mergeCell ref="B366:G366"/>
    <mergeCell ref="B367:G367"/>
    <mergeCell ref="B368:G368"/>
    <mergeCell ref="B357:G357"/>
    <mergeCell ref="B358:G358"/>
    <mergeCell ref="B359:G359"/>
    <mergeCell ref="B360:G360"/>
    <mergeCell ref="B361:G361"/>
    <mergeCell ref="B362:G362"/>
    <mergeCell ref="B351:G351"/>
    <mergeCell ref="B352:G352"/>
    <mergeCell ref="B353:G353"/>
    <mergeCell ref="B354:G354"/>
    <mergeCell ref="B355:G355"/>
    <mergeCell ref="B356:G356"/>
    <mergeCell ref="B345:G345"/>
    <mergeCell ref="B346:G346"/>
    <mergeCell ref="B347:G347"/>
    <mergeCell ref="B348:G348"/>
    <mergeCell ref="B349:G349"/>
    <mergeCell ref="B350:G350"/>
    <mergeCell ref="B339:G339"/>
    <mergeCell ref="B340:G340"/>
    <mergeCell ref="B341:G341"/>
    <mergeCell ref="B342:G342"/>
    <mergeCell ref="B343:G343"/>
    <mergeCell ref="B344:G344"/>
    <mergeCell ref="B333:G333"/>
    <mergeCell ref="B334:G334"/>
    <mergeCell ref="B335:G335"/>
    <mergeCell ref="B336:G336"/>
    <mergeCell ref="B337:G337"/>
    <mergeCell ref="B338:G338"/>
    <mergeCell ref="B327:G327"/>
    <mergeCell ref="B328:G328"/>
    <mergeCell ref="B329:G329"/>
    <mergeCell ref="B330:G330"/>
    <mergeCell ref="B331:G331"/>
    <mergeCell ref="B332:G332"/>
    <mergeCell ref="B321:G321"/>
    <mergeCell ref="B322:G322"/>
    <mergeCell ref="B323:G323"/>
    <mergeCell ref="B324:G324"/>
    <mergeCell ref="B325:G325"/>
    <mergeCell ref="B326:G326"/>
    <mergeCell ref="B315:G315"/>
    <mergeCell ref="B316:G316"/>
    <mergeCell ref="B317:G317"/>
    <mergeCell ref="B318:G318"/>
    <mergeCell ref="B319:G319"/>
    <mergeCell ref="B320:G320"/>
    <mergeCell ref="B309:G309"/>
    <mergeCell ref="B310:G310"/>
    <mergeCell ref="B311:G311"/>
    <mergeCell ref="B312:G312"/>
    <mergeCell ref="B313:G313"/>
    <mergeCell ref="B314:G314"/>
    <mergeCell ref="B303:G303"/>
    <mergeCell ref="B304:G304"/>
    <mergeCell ref="B305:G305"/>
    <mergeCell ref="B306:G306"/>
    <mergeCell ref="B307:G307"/>
    <mergeCell ref="B308:G308"/>
    <mergeCell ref="B297:G297"/>
    <mergeCell ref="B298:G298"/>
    <mergeCell ref="B299:G299"/>
    <mergeCell ref="B300:G300"/>
    <mergeCell ref="B301:G301"/>
    <mergeCell ref="B302:G302"/>
    <mergeCell ref="B291:G291"/>
    <mergeCell ref="B292:G292"/>
    <mergeCell ref="B293:G293"/>
    <mergeCell ref="B294:G294"/>
    <mergeCell ref="B295:G295"/>
    <mergeCell ref="B296:G296"/>
    <mergeCell ref="B285:G285"/>
    <mergeCell ref="B286:G286"/>
    <mergeCell ref="B287:G287"/>
    <mergeCell ref="B288:G288"/>
    <mergeCell ref="B289:G289"/>
    <mergeCell ref="B290:G290"/>
    <mergeCell ref="B279:G279"/>
    <mergeCell ref="B280:G280"/>
    <mergeCell ref="B281:G281"/>
    <mergeCell ref="B282:G282"/>
    <mergeCell ref="B283:G283"/>
    <mergeCell ref="B284:G284"/>
    <mergeCell ref="B273:G273"/>
    <mergeCell ref="B274:G274"/>
    <mergeCell ref="B275:G275"/>
    <mergeCell ref="B276:G276"/>
    <mergeCell ref="B277:G277"/>
    <mergeCell ref="B278:G278"/>
    <mergeCell ref="B267:G267"/>
    <mergeCell ref="B268:G268"/>
    <mergeCell ref="B269:G269"/>
    <mergeCell ref="B270:G270"/>
    <mergeCell ref="B271:G271"/>
    <mergeCell ref="B272:G272"/>
    <mergeCell ref="B261:G261"/>
    <mergeCell ref="B262:G262"/>
    <mergeCell ref="B263:G263"/>
    <mergeCell ref="B264:G264"/>
    <mergeCell ref="B265:G265"/>
    <mergeCell ref="B266:G266"/>
    <mergeCell ref="B255:G255"/>
    <mergeCell ref="B256:G256"/>
    <mergeCell ref="B257:G257"/>
    <mergeCell ref="B258:G258"/>
    <mergeCell ref="B259:G259"/>
    <mergeCell ref="B260:G260"/>
    <mergeCell ref="B249:G249"/>
    <mergeCell ref="B250:G250"/>
    <mergeCell ref="B251:G251"/>
    <mergeCell ref="B252:G252"/>
    <mergeCell ref="B253:G253"/>
    <mergeCell ref="B254:G254"/>
    <mergeCell ref="B243:G243"/>
    <mergeCell ref="B244:G244"/>
    <mergeCell ref="B245:G245"/>
    <mergeCell ref="B246:G246"/>
    <mergeCell ref="B247:G247"/>
    <mergeCell ref="B248:G248"/>
    <mergeCell ref="B237:G237"/>
    <mergeCell ref="B238:G238"/>
    <mergeCell ref="B239:G239"/>
    <mergeCell ref="B240:G240"/>
    <mergeCell ref="B241:G241"/>
    <mergeCell ref="B242:G242"/>
    <mergeCell ref="B231:G231"/>
    <mergeCell ref="B232:G232"/>
    <mergeCell ref="B233:G233"/>
    <mergeCell ref="B234:G234"/>
    <mergeCell ref="B235:G235"/>
    <mergeCell ref="B236:G236"/>
    <mergeCell ref="B225:G225"/>
    <mergeCell ref="B226:G226"/>
    <mergeCell ref="B227:G227"/>
    <mergeCell ref="B228:G228"/>
    <mergeCell ref="B229:G229"/>
    <mergeCell ref="B230:G230"/>
    <mergeCell ref="B219:G219"/>
    <mergeCell ref="B220:G220"/>
    <mergeCell ref="B221:G221"/>
    <mergeCell ref="B222:G222"/>
    <mergeCell ref="B223:G223"/>
    <mergeCell ref="B224:G224"/>
    <mergeCell ref="B213:G213"/>
    <mergeCell ref="B214:G214"/>
    <mergeCell ref="B215:G215"/>
    <mergeCell ref="B216:G216"/>
    <mergeCell ref="B217:G217"/>
    <mergeCell ref="B218:G218"/>
    <mergeCell ref="B207:G207"/>
    <mergeCell ref="B208:G208"/>
    <mergeCell ref="B209:G209"/>
    <mergeCell ref="B210:G210"/>
    <mergeCell ref="B211:G211"/>
    <mergeCell ref="B212:G212"/>
    <mergeCell ref="B201:G201"/>
    <mergeCell ref="B202:G202"/>
    <mergeCell ref="B203:G203"/>
    <mergeCell ref="B204:G204"/>
    <mergeCell ref="B205:G205"/>
    <mergeCell ref="B206:G206"/>
    <mergeCell ref="B195:G195"/>
    <mergeCell ref="B196:G196"/>
    <mergeCell ref="B197:G197"/>
    <mergeCell ref="B198:G198"/>
    <mergeCell ref="B199:G199"/>
    <mergeCell ref="B200:G200"/>
    <mergeCell ref="B189:G189"/>
    <mergeCell ref="B190:G190"/>
    <mergeCell ref="B191:G191"/>
    <mergeCell ref="B192:G192"/>
    <mergeCell ref="B193:G193"/>
    <mergeCell ref="B194:G194"/>
    <mergeCell ref="B183:G183"/>
    <mergeCell ref="B184:G184"/>
    <mergeCell ref="B185:G185"/>
    <mergeCell ref="B186:G186"/>
    <mergeCell ref="B187:G187"/>
    <mergeCell ref="B188:G188"/>
    <mergeCell ref="B177:G177"/>
    <mergeCell ref="B178:G178"/>
    <mergeCell ref="B179:G179"/>
    <mergeCell ref="B180:G180"/>
    <mergeCell ref="B181:G181"/>
    <mergeCell ref="B182:G182"/>
    <mergeCell ref="B171:G171"/>
    <mergeCell ref="B172:G172"/>
    <mergeCell ref="B173:G173"/>
    <mergeCell ref="B174:G174"/>
    <mergeCell ref="B175:G175"/>
    <mergeCell ref="B176:G176"/>
    <mergeCell ref="B165:G165"/>
    <mergeCell ref="B166:G166"/>
    <mergeCell ref="B167:G167"/>
    <mergeCell ref="B168:G168"/>
    <mergeCell ref="B169:G169"/>
    <mergeCell ref="B170:G170"/>
    <mergeCell ref="B159:G159"/>
    <mergeCell ref="B160:G160"/>
    <mergeCell ref="B161:G161"/>
    <mergeCell ref="B162:G162"/>
    <mergeCell ref="B163:G163"/>
    <mergeCell ref="B164:G164"/>
    <mergeCell ref="B153:G153"/>
    <mergeCell ref="B154:G154"/>
    <mergeCell ref="B155:G155"/>
    <mergeCell ref="B156:G156"/>
    <mergeCell ref="B157:G157"/>
    <mergeCell ref="B158:G158"/>
    <mergeCell ref="B147:G147"/>
    <mergeCell ref="B148:G148"/>
    <mergeCell ref="B149:G149"/>
    <mergeCell ref="B150:G150"/>
    <mergeCell ref="B151:G151"/>
    <mergeCell ref="B152:G152"/>
    <mergeCell ref="B141:G141"/>
    <mergeCell ref="B142:G142"/>
    <mergeCell ref="B143:G143"/>
    <mergeCell ref="B144:G144"/>
    <mergeCell ref="B145:G145"/>
    <mergeCell ref="B146:G146"/>
    <mergeCell ref="B135:G135"/>
    <mergeCell ref="B136:G136"/>
    <mergeCell ref="B137:G137"/>
    <mergeCell ref="B138:G138"/>
    <mergeCell ref="B139:G139"/>
    <mergeCell ref="B140:G140"/>
    <mergeCell ref="B129:G129"/>
    <mergeCell ref="B130:G130"/>
    <mergeCell ref="B131:G131"/>
    <mergeCell ref="B132:G132"/>
    <mergeCell ref="B133:G133"/>
    <mergeCell ref="B134:G134"/>
    <mergeCell ref="B123:G123"/>
    <mergeCell ref="B124:G124"/>
    <mergeCell ref="B125:G125"/>
    <mergeCell ref="B126:G126"/>
    <mergeCell ref="B127:G127"/>
    <mergeCell ref="B128:G128"/>
    <mergeCell ref="B117:G117"/>
    <mergeCell ref="B118:G118"/>
    <mergeCell ref="B119:G119"/>
    <mergeCell ref="B120:G120"/>
    <mergeCell ref="B121:G121"/>
    <mergeCell ref="B122:G122"/>
    <mergeCell ref="B111:G111"/>
    <mergeCell ref="B112:G112"/>
    <mergeCell ref="B113:G113"/>
    <mergeCell ref="B114:G114"/>
    <mergeCell ref="B115:G115"/>
    <mergeCell ref="B116:G116"/>
    <mergeCell ref="B105:G105"/>
    <mergeCell ref="B106:G106"/>
    <mergeCell ref="B107:G107"/>
    <mergeCell ref="B108:G108"/>
    <mergeCell ref="B109:G109"/>
    <mergeCell ref="B110:G110"/>
    <mergeCell ref="B99:G99"/>
    <mergeCell ref="B100:G100"/>
    <mergeCell ref="B101:G101"/>
    <mergeCell ref="B102:G102"/>
    <mergeCell ref="B103:G103"/>
    <mergeCell ref="B104:G104"/>
    <mergeCell ref="B93:G93"/>
    <mergeCell ref="B94:G94"/>
    <mergeCell ref="B95:G95"/>
    <mergeCell ref="B96:G96"/>
    <mergeCell ref="B97:G97"/>
    <mergeCell ref="B98:G98"/>
    <mergeCell ref="B87:G87"/>
    <mergeCell ref="B88:G88"/>
    <mergeCell ref="B89:G89"/>
    <mergeCell ref="B90:G90"/>
    <mergeCell ref="B91:G91"/>
    <mergeCell ref="B92:G92"/>
    <mergeCell ref="B81:G81"/>
    <mergeCell ref="B82:G82"/>
    <mergeCell ref="B83:G83"/>
    <mergeCell ref="B84:G84"/>
    <mergeCell ref="B85:G85"/>
    <mergeCell ref="B86:G86"/>
    <mergeCell ref="B75:G75"/>
    <mergeCell ref="B76:G76"/>
    <mergeCell ref="B77:G77"/>
    <mergeCell ref="B78:G78"/>
    <mergeCell ref="B79:G79"/>
    <mergeCell ref="B80:G80"/>
    <mergeCell ref="B69:G69"/>
    <mergeCell ref="B70:G70"/>
    <mergeCell ref="B71:G71"/>
    <mergeCell ref="B72:G72"/>
    <mergeCell ref="B73:G73"/>
    <mergeCell ref="B74:G74"/>
    <mergeCell ref="B63:G63"/>
    <mergeCell ref="B64:G64"/>
    <mergeCell ref="B65:G65"/>
    <mergeCell ref="B66:G66"/>
    <mergeCell ref="B67:G67"/>
    <mergeCell ref="B68:G68"/>
    <mergeCell ref="B57:G57"/>
    <mergeCell ref="B58:G58"/>
    <mergeCell ref="B59:G59"/>
    <mergeCell ref="B60:G60"/>
    <mergeCell ref="B61:G61"/>
    <mergeCell ref="B62:G62"/>
    <mergeCell ref="B51:G51"/>
    <mergeCell ref="B52:G52"/>
    <mergeCell ref="B53:G53"/>
    <mergeCell ref="B54:G54"/>
    <mergeCell ref="B55:G55"/>
    <mergeCell ref="B56:G56"/>
    <mergeCell ref="B45:G45"/>
    <mergeCell ref="B46:G46"/>
    <mergeCell ref="B47:G47"/>
    <mergeCell ref="B48:G48"/>
    <mergeCell ref="B49:G49"/>
    <mergeCell ref="B50:G50"/>
    <mergeCell ref="B39:G39"/>
    <mergeCell ref="B40:G40"/>
    <mergeCell ref="B41:G41"/>
    <mergeCell ref="B42:G42"/>
    <mergeCell ref="B43:G43"/>
    <mergeCell ref="B44:G44"/>
    <mergeCell ref="B33:G33"/>
    <mergeCell ref="B34:G34"/>
    <mergeCell ref="B35:G35"/>
    <mergeCell ref="B36:G36"/>
    <mergeCell ref="B37:G37"/>
    <mergeCell ref="B38:G38"/>
    <mergeCell ref="B27:G27"/>
    <mergeCell ref="B28:G28"/>
    <mergeCell ref="B29:G29"/>
    <mergeCell ref="B30:G30"/>
    <mergeCell ref="B31:G31"/>
    <mergeCell ref="B32:G32"/>
    <mergeCell ref="B21:G21"/>
    <mergeCell ref="B22:G22"/>
    <mergeCell ref="B23:G23"/>
    <mergeCell ref="B24:G24"/>
    <mergeCell ref="B25:G25"/>
    <mergeCell ref="B26:G26"/>
    <mergeCell ref="C17:C18"/>
    <mergeCell ref="D17:E18"/>
    <mergeCell ref="F17:H18"/>
    <mergeCell ref="I17:N19"/>
    <mergeCell ref="A19:B19"/>
    <mergeCell ref="D19:E19"/>
    <mergeCell ref="F19:H19"/>
    <mergeCell ref="C11:E12"/>
    <mergeCell ref="H11:J12"/>
    <mergeCell ref="L11:N12"/>
    <mergeCell ref="C13:E14"/>
    <mergeCell ref="H13:J15"/>
    <mergeCell ref="L13:N15"/>
    <mergeCell ref="C15:E15"/>
    <mergeCell ref="C7:E7"/>
    <mergeCell ref="A8:E8"/>
    <mergeCell ref="F8:J8"/>
    <mergeCell ref="K8:N8"/>
    <mergeCell ref="C9:E10"/>
    <mergeCell ref="H9:J10"/>
    <mergeCell ref="L9:N10"/>
  </mergeCells>
  <pageMargins left="0.11811023622047245" right="0.11811023622047245" top="0.15748031496062992" bottom="0.55118110236220474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BON CMDE 10 DOIGTS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Tevahei BARONIO</dc:creator>
  <cp:lastModifiedBy>Tevahei BARONIO</cp:lastModifiedBy>
  <dcterms:created xsi:type="dcterms:W3CDTF">2021-01-22T19:51:55Z</dcterms:created>
  <dcterms:modified xsi:type="dcterms:W3CDTF">2021-01-22T19:52:20Z</dcterms:modified>
</cp:coreProperties>
</file>